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D14F8D65-A3D9-4F44-B67F-38E21A58DC05}" xr6:coauthVersionLast="37" xr6:coauthVersionMax="37" xr10:uidLastSave="{00000000-0000-0000-0000-000000000000}"/>
  <bookViews>
    <workbookView xWindow="0" yWindow="0" windowWidth="23040" windowHeight="10455" xr2:uid="{00000000-000D-0000-FFFF-FFFF00000000}"/>
  </bookViews>
  <sheets>
    <sheet name="февраль2024" sheetId="1" r:id="rId1"/>
    <sheet name="Лист1" sheetId="4" r:id="rId2"/>
  </sheets>
  <definedNames>
    <definedName name="_xlnm._FilterDatabase" localSheetId="1" hidden="1">Лист1!$AR$1:$AR$220</definedName>
    <definedName name="_xlnm._FilterDatabase" localSheetId="0" hidden="1">февраль2024!$AR$1:$AR$220</definedName>
    <definedName name="_xlnm.Print_Area" localSheetId="0">февраль2024!$A$1:$AR$101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79" i="4" l="1"/>
  <c r="AN179" i="4"/>
  <c r="AM179" i="4"/>
  <c r="AL179" i="4"/>
  <c r="AK179" i="4"/>
  <c r="AJ179" i="4"/>
  <c r="AI179" i="4"/>
  <c r="AH179" i="4"/>
  <c r="AG179" i="4"/>
  <c r="AF179" i="4"/>
  <c r="AE179" i="4"/>
  <c r="AD179" i="4"/>
  <c r="AC179" i="4"/>
  <c r="AB179" i="4"/>
  <c r="AA179" i="4"/>
  <c r="Z179" i="4"/>
  <c r="Y179" i="4"/>
  <c r="X179" i="4"/>
  <c r="W179" i="4"/>
  <c r="T179" i="4"/>
  <c r="S179" i="4"/>
  <c r="R179" i="4"/>
  <c r="Q179" i="4"/>
  <c r="P179" i="4"/>
  <c r="O179" i="4"/>
  <c r="N179" i="4"/>
  <c r="M179" i="4"/>
  <c r="L179" i="4"/>
  <c r="K179" i="4"/>
  <c r="I179" i="4"/>
  <c r="H179" i="4"/>
  <c r="G179" i="4"/>
  <c r="F179" i="4"/>
  <c r="E179" i="4"/>
  <c r="D179" i="4"/>
  <c r="C179" i="4"/>
  <c r="AR177" i="4"/>
  <c r="AQ177" i="4"/>
  <c r="AP177" i="4"/>
  <c r="AQ176" i="4"/>
  <c r="AR176" i="4" s="1"/>
  <c r="AP176" i="4"/>
  <c r="AQ175" i="4"/>
  <c r="AP175" i="4"/>
  <c r="AQ174" i="4"/>
  <c r="AP174" i="4"/>
  <c r="AQ173" i="4"/>
  <c r="AP173" i="4"/>
  <c r="AR173" i="4" s="1"/>
  <c r="AQ172" i="4"/>
  <c r="AR172" i="4" s="1"/>
  <c r="AP172" i="4"/>
  <c r="AQ171" i="4"/>
  <c r="AP171" i="4"/>
  <c r="AQ170" i="4"/>
  <c r="AP170" i="4"/>
  <c r="AR170" i="4" s="1"/>
  <c r="AR169" i="4"/>
  <c r="AQ169" i="4"/>
  <c r="AP169" i="4"/>
  <c r="AQ168" i="4"/>
  <c r="AP168" i="4"/>
  <c r="AQ167" i="4"/>
  <c r="AP167" i="4"/>
  <c r="AR167" i="4" s="1"/>
  <c r="AQ166" i="4"/>
  <c r="AP166" i="4"/>
  <c r="AR166" i="4" s="1"/>
  <c r="AQ165" i="4"/>
  <c r="AP165" i="4"/>
  <c r="AR165" i="4" s="1"/>
  <c r="AQ164" i="4"/>
  <c r="AR164" i="4" s="1"/>
  <c r="AP164" i="4"/>
  <c r="AQ163" i="4"/>
  <c r="AP163" i="4"/>
  <c r="AR163" i="4" s="1"/>
  <c r="AO160" i="4"/>
  <c r="AN160" i="4"/>
  <c r="AM160" i="4"/>
  <c r="AL160" i="4"/>
  <c r="AK160" i="4"/>
  <c r="AJ160" i="4"/>
  <c r="AI160" i="4"/>
  <c r="AH160" i="4"/>
  <c r="AG160" i="4"/>
  <c r="AF160" i="4"/>
  <c r="AE160" i="4"/>
  <c r="AD160" i="4"/>
  <c r="AC160" i="4"/>
  <c r="AB160" i="4"/>
  <c r="AA160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AQ159" i="4"/>
  <c r="AP159" i="4"/>
  <c r="AQ158" i="4"/>
  <c r="AP158" i="4"/>
  <c r="AR158" i="4" s="1"/>
  <c r="AP157" i="4"/>
  <c r="AR157" i="4" s="1"/>
  <c r="AQ156" i="4"/>
  <c r="AP156" i="4"/>
  <c r="AQ155" i="4"/>
  <c r="AP155" i="4"/>
  <c r="AR155" i="4" s="1"/>
  <c r="AQ154" i="4"/>
  <c r="AP154" i="4"/>
  <c r="AR154" i="4" s="1"/>
  <c r="AP153" i="4"/>
  <c r="AR153" i="4" s="1"/>
  <c r="AQ152" i="4"/>
  <c r="AP152" i="4"/>
  <c r="AR152" i="4" s="1"/>
  <c r="AP151" i="4"/>
  <c r="AR151" i="4" s="1"/>
  <c r="AQ150" i="4"/>
  <c r="AR150" i="4" s="1"/>
  <c r="AP150" i="4"/>
  <c r="AQ149" i="4"/>
  <c r="AP149" i="4"/>
  <c r="AR149" i="4" s="1"/>
  <c r="AQ148" i="4"/>
  <c r="AP148" i="4"/>
  <c r="AQ147" i="4"/>
  <c r="AP147" i="4"/>
  <c r="AR147" i="4" s="1"/>
  <c r="AQ146" i="4"/>
  <c r="AR146" i="4" s="1"/>
  <c r="AP146" i="4"/>
  <c r="AQ145" i="4"/>
  <c r="AP145" i="4"/>
  <c r="AR145" i="4" s="1"/>
  <c r="AP144" i="4"/>
  <c r="AR144" i="4" s="1"/>
  <c r="AQ143" i="4"/>
  <c r="AP143" i="4"/>
  <c r="AP142" i="4"/>
  <c r="AR142" i="4" s="1"/>
  <c r="AR141" i="4"/>
  <c r="AQ141" i="4"/>
  <c r="AP141" i="4"/>
  <c r="AQ140" i="4"/>
  <c r="AR140" i="4" s="1"/>
  <c r="AP140" i="4"/>
  <c r="AQ139" i="4"/>
  <c r="AP139" i="4"/>
  <c r="AR139" i="4" s="1"/>
  <c r="AQ138" i="4"/>
  <c r="AP138" i="4"/>
  <c r="AP137" i="4"/>
  <c r="AR137" i="4" s="1"/>
  <c r="AQ136" i="4"/>
  <c r="AP136" i="4"/>
  <c r="AQ135" i="4"/>
  <c r="AP135" i="4"/>
  <c r="AR135" i="4" s="1"/>
  <c r="AR134" i="4"/>
  <c r="AQ134" i="4"/>
  <c r="AP134" i="4"/>
  <c r="AP133" i="4"/>
  <c r="AR133" i="4" s="1"/>
  <c r="AQ132" i="4"/>
  <c r="AP132" i="4"/>
  <c r="AQ131" i="4"/>
  <c r="AP131" i="4"/>
  <c r="AR131" i="4" s="1"/>
  <c r="AP130" i="4"/>
  <c r="AR130" i="4" s="1"/>
  <c r="AQ129" i="4"/>
  <c r="AP129" i="4"/>
  <c r="AR129" i="4" s="1"/>
  <c r="AR128" i="4"/>
  <c r="AQ128" i="4"/>
  <c r="AP128" i="4"/>
  <c r="AQ127" i="4"/>
  <c r="AP127" i="4"/>
  <c r="AP126" i="4"/>
  <c r="AR126" i="4" s="1"/>
  <c r="AQ125" i="4"/>
  <c r="AP125" i="4"/>
  <c r="AR125" i="4" s="1"/>
  <c r="AQ124" i="4"/>
  <c r="AR124" i="4" s="1"/>
  <c r="AP124" i="4"/>
  <c r="AQ123" i="4"/>
  <c r="AP123" i="4"/>
  <c r="AR123" i="4" s="1"/>
  <c r="AQ122" i="4"/>
  <c r="AP122" i="4"/>
  <c r="AQ121" i="4"/>
  <c r="AP121" i="4"/>
  <c r="AR121" i="4" s="1"/>
  <c r="AQ120" i="4"/>
  <c r="AP120" i="4"/>
  <c r="AQ119" i="4"/>
  <c r="AP119" i="4"/>
  <c r="AQ118" i="4"/>
  <c r="AP118" i="4"/>
  <c r="AR118" i="4" s="1"/>
  <c r="AR117" i="4"/>
  <c r="AQ117" i="4"/>
  <c r="AP117" i="4"/>
  <c r="AQ116" i="4"/>
  <c r="AP116" i="4"/>
  <c r="AP115" i="4"/>
  <c r="AR115" i="4" s="1"/>
  <c r="AQ114" i="4"/>
  <c r="AP114" i="4"/>
  <c r="AR114" i="4" s="1"/>
  <c r="AP113" i="4"/>
  <c r="AR113" i="4" s="1"/>
  <c r="AQ112" i="4"/>
  <c r="AP112" i="4"/>
  <c r="AR112" i="4" s="1"/>
  <c r="AR111" i="4"/>
  <c r="AQ111" i="4"/>
  <c r="AP111" i="4"/>
  <c r="AP110" i="4"/>
  <c r="AR110" i="4" s="1"/>
  <c r="AQ109" i="4"/>
  <c r="AP109" i="4"/>
  <c r="AQ108" i="4"/>
  <c r="AP108" i="4"/>
  <c r="AR108" i="4" s="1"/>
  <c r="AQ107" i="4"/>
  <c r="AR107" i="4" s="1"/>
  <c r="AP107" i="4"/>
  <c r="AQ106" i="4"/>
  <c r="AP106" i="4"/>
  <c r="AR106" i="4" s="1"/>
  <c r="AQ105" i="4"/>
  <c r="AP105" i="4"/>
  <c r="AQ104" i="4"/>
  <c r="AQ160" i="4" s="1"/>
  <c r="AP104" i="4"/>
  <c r="AR104" i="4" s="1"/>
  <c r="AO100" i="4"/>
  <c r="AN100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AQ99" i="4"/>
  <c r="AP99" i="4"/>
  <c r="AQ98" i="4"/>
  <c r="AR98" i="4" s="1"/>
  <c r="AP98" i="4"/>
  <c r="AQ97" i="4"/>
  <c r="AP97" i="4"/>
  <c r="AQ96" i="4"/>
  <c r="AP96" i="4"/>
  <c r="AQ95" i="4"/>
  <c r="AP95" i="4"/>
  <c r="AR95" i="4" s="1"/>
  <c r="AR94" i="4"/>
  <c r="AQ94" i="4"/>
  <c r="AP94" i="4"/>
  <c r="AQ93" i="4"/>
  <c r="AP93" i="4"/>
  <c r="AQ92" i="4"/>
  <c r="AP92" i="4"/>
  <c r="AQ91" i="4"/>
  <c r="AP91" i="4"/>
  <c r="AR91" i="4" s="1"/>
  <c r="AQ90" i="4"/>
  <c r="AP90" i="4"/>
  <c r="AR90" i="4" s="1"/>
  <c r="AQ89" i="4"/>
  <c r="AR89" i="4" s="1"/>
  <c r="AP89" i="4"/>
  <c r="AQ88" i="4"/>
  <c r="AP88" i="4"/>
  <c r="AR88" i="4" s="1"/>
  <c r="AQ87" i="4"/>
  <c r="AP87" i="4"/>
  <c r="AQ86" i="4"/>
  <c r="AP86" i="4"/>
  <c r="AR86" i="4" s="1"/>
  <c r="AQ85" i="4"/>
  <c r="AR85" i="4" s="1"/>
  <c r="AP85" i="4"/>
  <c r="AQ84" i="4"/>
  <c r="AP84" i="4"/>
  <c r="AR84" i="4" s="1"/>
  <c r="AQ83" i="4"/>
  <c r="AP83" i="4"/>
  <c r="AQ82" i="4"/>
  <c r="AR82" i="4" s="1"/>
  <c r="AP82" i="4"/>
  <c r="AQ81" i="4"/>
  <c r="AP81" i="4"/>
  <c r="AQ80" i="4"/>
  <c r="AP80" i="4"/>
  <c r="AQ79" i="4"/>
  <c r="AP79" i="4"/>
  <c r="AR79" i="4" s="1"/>
  <c r="AR78" i="4"/>
  <c r="AQ78" i="4"/>
  <c r="AP78" i="4"/>
  <c r="AQ77" i="4"/>
  <c r="AP77" i="4"/>
  <c r="AQ76" i="4"/>
  <c r="AP76" i="4"/>
  <c r="AQ75" i="4"/>
  <c r="AP75" i="4"/>
  <c r="AR75" i="4" s="1"/>
  <c r="AQ74" i="4"/>
  <c r="AP74" i="4"/>
  <c r="AR74" i="4" s="1"/>
  <c r="AQ73" i="4"/>
  <c r="AR73" i="4" s="1"/>
  <c r="AP73" i="4"/>
  <c r="AQ72" i="4"/>
  <c r="AP72" i="4"/>
  <c r="AQ71" i="4"/>
  <c r="AP71" i="4"/>
  <c r="AQ70" i="4"/>
  <c r="AP70" i="4"/>
  <c r="AR70" i="4" s="1"/>
  <c r="AQ69" i="4"/>
  <c r="AP69" i="4"/>
  <c r="AQ68" i="4"/>
  <c r="AP68" i="4"/>
  <c r="AR68" i="4" s="1"/>
  <c r="AQ67" i="4"/>
  <c r="AP67" i="4"/>
  <c r="AR67" i="4" s="1"/>
  <c r="AQ66" i="4"/>
  <c r="AR66" i="4" s="1"/>
  <c r="AP66" i="4"/>
  <c r="AQ65" i="4"/>
  <c r="AR65" i="4" s="1"/>
  <c r="AP65" i="4"/>
  <c r="AQ64" i="4"/>
  <c r="AP64" i="4"/>
  <c r="AQ63" i="4"/>
  <c r="AP63" i="4"/>
  <c r="AR62" i="4"/>
  <c r="AQ62" i="4"/>
  <c r="AP62" i="4"/>
  <c r="AQ61" i="4"/>
  <c r="AP61" i="4"/>
  <c r="AQ60" i="4"/>
  <c r="AP60" i="4"/>
  <c r="AR60" i="4" s="1"/>
  <c r="AQ59" i="4"/>
  <c r="AP59" i="4"/>
  <c r="AR59" i="4" s="1"/>
  <c r="AQ58" i="4"/>
  <c r="AP58" i="4"/>
  <c r="AR58" i="4" s="1"/>
  <c r="AQ57" i="4"/>
  <c r="AR57" i="4" s="1"/>
  <c r="AP57" i="4"/>
  <c r="AQ56" i="4"/>
  <c r="AP56" i="4"/>
  <c r="AQ55" i="4"/>
  <c r="AP55" i="4"/>
  <c r="AQ54" i="4"/>
  <c r="AP54" i="4"/>
  <c r="AR54" i="4" s="1"/>
  <c r="AQ53" i="4"/>
  <c r="AP53" i="4"/>
  <c r="AQ52" i="4"/>
  <c r="AP52" i="4"/>
  <c r="AR52" i="4" s="1"/>
  <c r="AQ51" i="4"/>
  <c r="AP51" i="4"/>
  <c r="AR51" i="4" s="1"/>
  <c r="AQ50" i="4"/>
  <c r="AR50" i="4" s="1"/>
  <c r="AP50" i="4"/>
  <c r="AQ49" i="4"/>
  <c r="AR49" i="4" s="1"/>
  <c r="AP49" i="4"/>
  <c r="AQ48" i="4"/>
  <c r="AP48" i="4"/>
  <c r="AQ47" i="4"/>
  <c r="AP47" i="4"/>
  <c r="AR46" i="4"/>
  <c r="AQ46" i="4"/>
  <c r="AP46" i="4"/>
  <c r="AQ45" i="4"/>
  <c r="AP45" i="4"/>
  <c r="AQ44" i="4"/>
  <c r="AP44" i="4"/>
  <c r="AR44" i="4" s="1"/>
  <c r="AQ43" i="4"/>
  <c r="AP43" i="4"/>
  <c r="AR43" i="4" s="1"/>
  <c r="AQ42" i="4"/>
  <c r="AP42" i="4"/>
  <c r="AR42" i="4" s="1"/>
  <c r="AQ41" i="4"/>
  <c r="AR41" i="4" s="1"/>
  <c r="AP41" i="4"/>
  <c r="AQ40" i="4"/>
  <c r="AP40" i="4"/>
  <c r="AQ39" i="4"/>
  <c r="AP39" i="4"/>
  <c r="AQ38" i="4"/>
  <c r="AP38" i="4"/>
  <c r="AR38" i="4" s="1"/>
  <c r="AQ37" i="4"/>
  <c r="AP37" i="4"/>
  <c r="AQ36" i="4"/>
  <c r="AP36" i="4"/>
  <c r="AR36" i="4" s="1"/>
  <c r="AQ35" i="4"/>
  <c r="AP35" i="4"/>
  <c r="AR35" i="4" s="1"/>
  <c r="AQ34" i="4"/>
  <c r="AR34" i="4" s="1"/>
  <c r="AP34" i="4"/>
  <c r="AQ33" i="4"/>
  <c r="AR33" i="4" s="1"/>
  <c r="AP33" i="4"/>
  <c r="AQ32" i="4"/>
  <c r="AP32" i="4"/>
  <c r="AQ31" i="4"/>
  <c r="AP31" i="4"/>
  <c r="AR30" i="4"/>
  <c r="AQ30" i="4"/>
  <c r="AP30" i="4"/>
  <c r="AQ29" i="4"/>
  <c r="AP29" i="4"/>
  <c r="AQ28" i="4"/>
  <c r="AP28" i="4"/>
  <c r="AR28" i="4" s="1"/>
  <c r="AQ27" i="4"/>
  <c r="AP27" i="4"/>
  <c r="AR27" i="4" s="1"/>
  <c r="AQ26" i="4"/>
  <c r="AP26" i="4"/>
  <c r="AR26" i="4" s="1"/>
  <c r="AQ25" i="4"/>
  <c r="AR25" i="4" s="1"/>
  <c r="AP25" i="4"/>
  <c r="AQ24" i="4"/>
  <c r="AP24" i="4"/>
  <c r="AQ23" i="4"/>
  <c r="AP23" i="4"/>
  <c r="AQ22" i="4"/>
  <c r="AP22" i="4"/>
  <c r="AR22" i="4" s="1"/>
  <c r="AQ21" i="4"/>
  <c r="AP21" i="4"/>
  <c r="AQ20" i="4"/>
  <c r="AP20" i="4"/>
  <c r="AR20" i="4" s="1"/>
  <c r="AQ19" i="4"/>
  <c r="AP19" i="4"/>
  <c r="AR19" i="4" s="1"/>
  <c r="AQ18" i="4"/>
  <c r="AR18" i="4" s="1"/>
  <c r="AP18" i="4"/>
  <c r="AQ17" i="4"/>
  <c r="AR17" i="4" s="1"/>
  <c r="AP17" i="4"/>
  <c r="AQ16" i="4"/>
  <c r="AP16" i="4"/>
  <c r="AQ15" i="4"/>
  <c r="AP15" i="4"/>
  <c r="AR14" i="4"/>
  <c r="AQ14" i="4"/>
  <c r="AP14" i="4"/>
  <c r="AQ13" i="4"/>
  <c r="AP13" i="4"/>
  <c r="AQ12" i="4"/>
  <c r="AP12" i="4"/>
  <c r="AR12" i="4" s="1"/>
  <c r="AQ11" i="4"/>
  <c r="AP11" i="4"/>
  <c r="AR11" i="4" s="1"/>
  <c r="AQ10" i="4"/>
  <c r="AP10" i="4"/>
  <c r="AR10" i="4" s="1"/>
  <c r="AQ9" i="4"/>
  <c r="AR9" i="4" s="1"/>
  <c r="AP9" i="4"/>
  <c r="AQ8" i="4"/>
  <c r="AP8" i="4"/>
  <c r="AQ7" i="4"/>
  <c r="AP7" i="4"/>
  <c r="AQ6" i="4"/>
  <c r="AP6" i="4"/>
  <c r="AR6" i="4" s="1"/>
  <c r="AQ5" i="4"/>
  <c r="AP5" i="4"/>
  <c r="AQ4" i="4"/>
  <c r="AP4" i="4"/>
  <c r="AR4" i="4" s="1"/>
  <c r="AQ3" i="4"/>
  <c r="AP3" i="4"/>
  <c r="AR3" i="4" s="1"/>
  <c r="AQ2" i="4"/>
  <c r="AR2" i="4" s="1"/>
  <c r="AP2" i="4"/>
  <c r="AP100" i="4" l="1"/>
  <c r="AQ100" i="4"/>
  <c r="AR7" i="4"/>
  <c r="AR16" i="4"/>
  <c r="AR21" i="4"/>
  <c r="AR23" i="4"/>
  <c r="AR32" i="4"/>
  <c r="AR37" i="4"/>
  <c r="AR39" i="4"/>
  <c r="AR48" i="4"/>
  <c r="AR53" i="4"/>
  <c r="AR55" i="4"/>
  <c r="AR64" i="4"/>
  <c r="AR69" i="4"/>
  <c r="AR71" i="4"/>
  <c r="AR80" i="4"/>
  <c r="AR87" i="4"/>
  <c r="AR96" i="4"/>
  <c r="AR109" i="4"/>
  <c r="AR119" i="4"/>
  <c r="AR160" i="4" s="1"/>
  <c r="AR132" i="4"/>
  <c r="AR136" i="4"/>
  <c r="AR138" i="4"/>
  <c r="AR148" i="4"/>
  <c r="AR156" i="4"/>
  <c r="AR171" i="4"/>
  <c r="AR175" i="4"/>
  <c r="AR8" i="4"/>
  <c r="AR13" i="4"/>
  <c r="AR15" i="4"/>
  <c r="AR24" i="4"/>
  <c r="AR29" i="4"/>
  <c r="AR31" i="4"/>
  <c r="AR40" i="4"/>
  <c r="AR45" i="4"/>
  <c r="AR47" i="4"/>
  <c r="AR56" i="4"/>
  <c r="AR61" i="4"/>
  <c r="AR63" i="4"/>
  <c r="AR72" i="4"/>
  <c r="AR77" i="4"/>
  <c r="AR93" i="4"/>
  <c r="AR116" i="4"/>
  <c r="AR127" i="4"/>
  <c r="AR159" i="4"/>
  <c r="AR168" i="4"/>
  <c r="AR76" i="4"/>
  <c r="AR81" i="4"/>
  <c r="AR83" i="4"/>
  <c r="AR92" i="4"/>
  <c r="AR97" i="4"/>
  <c r="AR99" i="4"/>
  <c r="AR105" i="4"/>
  <c r="AR120" i="4"/>
  <c r="AR122" i="4"/>
  <c r="AR143" i="4"/>
  <c r="AQ179" i="4"/>
  <c r="AR174" i="4"/>
  <c r="AR179" i="4"/>
  <c r="AR5" i="4"/>
  <c r="AP160" i="4"/>
  <c r="AP179" i="4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C16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C100" i="1"/>
  <c r="AR100" i="4" l="1"/>
  <c r="X179" i="1"/>
  <c r="AP67" i="1" l="1"/>
  <c r="AP36" i="1"/>
  <c r="AP37" i="1"/>
  <c r="AQ163" i="1" l="1"/>
  <c r="AP163" i="1"/>
  <c r="AQ128" i="1"/>
  <c r="AQ127" i="1"/>
  <c r="AQ114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1" i="1"/>
  <c r="AQ52" i="1"/>
  <c r="AQ53" i="1"/>
  <c r="AQ54" i="1"/>
  <c r="AQ55" i="1"/>
  <c r="AQ56" i="1"/>
  <c r="AQ57" i="1"/>
  <c r="AQ58" i="1"/>
  <c r="AQ59" i="1"/>
  <c r="AQ2" i="1"/>
  <c r="AP2" i="1" l="1"/>
  <c r="AR2" i="1" l="1"/>
  <c r="AP114" i="1" l="1"/>
  <c r="AP105" i="1"/>
  <c r="AP106" i="1"/>
  <c r="AP107" i="1"/>
  <c r="AP108" i="1"/>
  <c r="AP109" i="1"/>
  <c r="AP110" i="1"/>
  <c r="AP111" i="1"/>
  <c r="AP112" i="1"/>
  <c r="AP113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Q104" i="1"/>
  <c r="AP104" i="1"/>
  <c r="AR104" i="1" l="1"/>
  <c r="AQ105" i="1"/>
  <c r="AR105" i="1" s="1"/>
  <c r="AQ106" i="1"/>
  <c r="AR106" i="1" s="1"/>
  <c r="AQ107" i="1"/>
  <c r="AQ108" i="1"/>
  <c r="AR108" i="1" s="1"/>
  <c r="AQ109" i="1"/>
  <c r="AR109" i="1" s="1"/>
  <c r="AQ111" i="1"/>
  <c r="AR111" i="1" s="1"/>
  <c r="AQ112" i="1"/>
  <c r="AR114" i="1"/>
  <c r="AQ116" i="1"/>
  <c r="AQ117" i="1"/>
  <c r="AQ118" i="1"/>
  <c r="AQ119" i="1"/>
  <c r="AQ120" i="1"/>
  <c r="AQ121" i="1"/>
  <c r="AQ122" i="1"/>
  <c r="AQ123" i="1"/>
  <c r="AQ124" i="1"/>
  <c r="AQ125" i="1"/>
  <c r="AQ129" i="1"/>
  <c r="AQ131" i="1"/>
  <c r="AQ132" i="1"/>
  <c r="AQ134" i="1"/>
  <c r="AQ135" i="1"/>
  <c r="AQ136" i="1"/>
  <c r="AQ138" i="1"/>
  <c r="AQ139" i="1"/>
  <c r="AQ140" i="1"/>
  <c r="AQ141" i="1"/>
  <c r="AQ143" i="1"/>
  <c r="AQ145" i="1"/>
  <c r="AQ146" i="1"/>
  <c r="AQ147" i="1"/>
  <c r="AQ148" i="1"/>
  <c r="AQ149" i="1"/>
  <c r="AQ150" i="1"/>
  <c r="AQ152" i="1"/>
  <c r="AQ154" i="1"/>
  <c r="AQ155" i="1"/>
  <c r="AQ156" i="1"/>
  <c r="AQ158" i="1"/>
  <c r="AQ159" i="1"/>
  <c r="AR110" i="1"/>
  <c r="AR113" i="1"/>
  <c r="AR115" i="1"/>
  <c r="AR126" i="1"/>
  <c r="AP127" i="1"/>
  <c r="AP128" i="1"/>
  <c r="AR128" i="1" s="1"/>
  <c r="AP129" i="1"/>
  <c r="AP130" i="1"/>
  <c r="AR130" i="1" s="1"/>
  <c r="AP131" i="1"/>
  <c r="AP132" i="1"/>
  <c r="AP133" i="1"/>
  <c r="AR133" i="1" s="1"/>
  <c r="AP134" i="1"/>
  <c r="AP135" i="1"/>
  <c r="AP136" i="1"/>
  <c r="AP137" i="1"/>
  <c r="AR137" i="1" s="1"/>
  <c r="AP138" i="1"/>
  <c r="AP139" i="1"/>
  <c r="AP140" i="1"/>
  <c r="AP141" i="1"/>
  <c r="AP142" i="1"/>
  <c r="AR142" i="1" s="1"/>
  <c r="AP143" i="1"/>
  <c r="AP144" i="1"/>
  <c r="AR144" i="1" s="1"/>
  <c r="AP145" i="1"/>
  <c r="AP146" i="1"/>
  <c r="AP147" i="1"/>
  <c r="AP148" i="1"/>
  <c r="AP149" i="1"/>
  <c r="AP150" i="1"/>
  <c r="AP151" i="1"/>
  <c r="AR151" i="1" s="1"/>
  <c r="AP152" i="1"/>
  <c r="AP153" i="1"/>
  <c r="AR153" i="1" s="1"/>
  <c r="AP154" i="1"/>
  <c r="AP155" i="1"/>
  <c r="AP156" i="1"/>
  <c r="AP157" i="1"/>
  <c r="AP158" i="1"/>
  <c r="AP159" i="1"/>
  <c r="AR148" i="1" l="1"/>
  <c r="AP160" i="1"/>
  <c r="AQ160" i="1"/>
  <c r="AR129" i="1"/>
  <c r="AR141" i="1"/>
  <c r="AR159" i="1"/>
  <c r="AR143" i="1"/>
  <c r="AR132" i="1"/>
  <c r="AR154" i="1"/>
  <c r="AR112" i="1"/>
  <c r="AR156" i="1"/>
  <c r="AR140" i="1"/>
  <c r="AR138" i="1"/>
  <c r="AR152" i="1"/>
  <c r="AR136" i="1"/>
  <c r="AR124" i="1"/>
  <c r="AR120" i="1"/>
  <c r="AR116" i="1"/>
  <c r="AR147" i="1"/>
  <c r="AR135" i="1"/>
  <c r="AR131" i="1"/>
  <c r="AR123" i="1"/>
  <c r="AR119" i="1"/>
  <c r="AR158" i="1"/>
  <c r="AR150" i="1"/>
  <c r="AR146" i="1"/>
  <c r="AR155" i="1"/>
  <c r="AR139" i="1"/>
  <c r="AR127" i="1"/>
  <c r="AR107" i="1"/>
  <c r="AR134" i="1"/>
  <c r="AR122" i="1"/>
  <c r="AR118" i="1"/>
  <c r="AR157" i="1"/>
  <c r="AR149" i="1"/>
  <c r="AR145" i="1"/>
  <c r="AR125" i="1"/>
  <c r="AR121" i="1"/>
  <c r="AR117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W179" i="1"/>
  <c r="T179" i="1"/>
  <c r="S179" i="1"/>
  <c r="R179" i="1"/>
  <c r="Q179" i="1"/>
  <c r="P179" i="1"/>
  <c r="O179" i="1"/>
  <c r="N179" i="1"/>
  <c r="M179" i="1"/>
  <c r="L179" i="1"/>
  <c r="K179" i="1"/>
  <c r="I179" i="1"/>
  <c r="H179" i="1"/>
  <c r="G179" i="1"/>
  <c r="F179" i="1"/>
  <c r="E179" i="1"/>
  <c r="D179" i="1"/>
  <c r="C179" i="1"/>
  <c r="AQ177" i="1"/>
  <c r="AP177" i="1"/>
  <c r="AQ176" i="1"/>
  <c r="AP176" i="1"/>
  <c r="AQ175" i="1"/>
  <c r="AP175" i="1"/>
  <c r="AQ174" i="1"/>
  <c r="AP174" i="1"/>
  <c r="AQ173" i="1"/>
  <c r="AP173" i="1"/>
  <c r="AQ172" i="1"/>
  <c r="AP172" i="1"/>
  <c r="AQ171" i="1"/>
  <c r="AP171" i="1"/>
  <c r="AQ170" i="1"/>
  <c r="AP170" i="1"/>
  <c r="AQ169" i="1"/>
  <c r="AP169" i="1"/>
  <c r="AQ168" i="1"/>
  <c r="AP168" i="1"/>
  <c r="AQ167" i="1"/>
  <c r="AP167" i="1"/>
  <c r="AQ166" i="1"/>
  <c r="AP166" i="1"/>
  <c r="AQ165" i="1"/>
  <c r="AP165" i="1"/>
  <c r="AQ164" i="1"/>
  <c r="AP164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T160" i="1" l="1"/>
  <c r="AR160" i="1"/>
  <c r="AP100" i="1"/>
  <c r="AP179" i="1"/>
  <c r="AQ179" i="1"/>
  <c r="AR167" i="1"/>
  <c r="AR169" i="1"/>
  <c r="AR173" i="1"/>
  <c r="AR175" i="1"/>
  <c r="AR177" i="1"/>
  <c r="AR3" i="1"/>
  <c r="AR5" i="1"/>
  <c r="AR21" i="1"/>
  <c r="AR98" i="1"/>
  <c r="AR24" i="1"/>
  <c r="AR174" i="1"/>
  <c r="AR171" i="1"/>
  <c r="AR165" i="1"/>
  <c r="AR32" i="1"/>
  <c r="AR36" i="1"/>
  <c r="AR48" i="1"/>
  <c r="AR97" i="1"/>
  <c r="AR6" i="1"/>
  <c r="AR8" i="1"/>
  <c r="AR12" i="1"/>
  <c r="AR20" i="1"/>
  <c r="AR22" i="1"/>
  <c r="AR75" i="1"/>
  <c r="AR19" i="1"/>
  <c r="AR25" i="1"/>
  <c r="AR29" i="1"/>
  <c r="AR33" i="1"/>
  <c r="AR45" i="1"/>
  <c r="AR49" i="1"/>
  <c r="AR53" i="1"/>
  <c r="AR61" i="1"/>
  <c r="AR81" i="1"/>
  <c r="AR85" i="1"/>
  <c r="AR91" i="1"/>
  <c r="AR95" i="1"/>
  <c r="AR56" i="1"/>
  <c r="AR58" i="1"/>
  <c r="AR60" i="1"/>
  <c r="AR62" i="1"/>
  <c r="AR64" i="1"/>
  <c r="AR70" i="1"/>
  <c r="AR72" i="1"/>
  <c r="AR74" i="1"/>
  <c r="AR76" i="1"/>
  <c r="AR78" i="1"/>
  <c r="AR80" i="1"/>
  <c r="AR86" i="1"/>
  <c r="AR88" i="1"/>
  <c r="AR90" i="1"/>
  <c r="AR92" i="1"/>
  <c r="AR52" i="1"/>
  <c r="AR89" i="1"/>
  <c r="AR16" i="1"/>
  <c r="AR43" i="1"/>
  <c r="AR68" i="1"/>
  <c r="AR11" i="1"/>
  <c r="AR13" i="1"/>
  <c r="AR17" i="1"/>
  <c r="AR38" i="1"/>
  <c r="AR40" i="1"/>
  <c r="AR42" i="1"/>
  <c r="AR44" i="1"/>
  <c r="AR46" i="1"/>
  <c r="AR59" i="1"/>
  <c r="AR65" i="1"/>
  <c r="AR69" i="1"/>
  <c r="AR77" i="1"/>
  <c r="AR84" i="1"/>
  <c r="AR168" i="1"/>
  <c r="AR172" i="1"/>
  <c r="AR15" i="1"/>
  <c r="AR27" i="1"/>
  <c r="AR31" i="1"/>
  <c r="AR176" i="1"/>
  <c r="AR4" i="1"/>
  <c r="AR23" i="1"/>
  <c r="AR47" i="1"/>
  <c r="AR63" i="1"/>
  <c r="AR93" i="1"/>
  <c r="AR96" i="1"/>
  <c r="AR51" i="1"/>
  <c r="AR83" i="1"/>
  <c r="AR7" i="1"/>
  <c r="AR9" i="1"/>
  <c r="AR14" i="1"/>
  <c r="AR26" i="1"/>
  <c r="AR28" i="1"/>
  <c r="AR30" i="1"/>
  <c r="AR39" i="1"/>
  <c r="AR41" i="1"/>
  <c r="AR55" i="1"/>
  <c r="AR66" i="1"/>
  <c r="AR71" i="1"/>
  <c r="AR73" i="1"/>
  <c r="AR82" i="1"/>
  <c r="AR99" i="1"/>
  <c r="AR166" i="1"/>
  <c r="AR170" i="1"/>
  <c r="AR87" i="1"/>
  <c r="AR35" i="1"/>
  <c r="AR54" i="1"/>
  <c r="AR164" i="1"/>
  <c r="AR94" i="1"/>
  <c r="AR79" i="1"/>
  <c r="AR57" i="1"/>
  <c r="AR34" i="1"/>
  <c r="AR67" i="1"/>
  <c r="AR163" i="1"/>
  <c r="AR10" i="1"/>
  <c r="AR18" i="1"/>
  <c r="AR179" i="1" l="1"/>
  <c r="AR37" i="1" l="1"/>
  <c r="AQ50" i="1"/>
  <c r="AR50" i="1" l="1"/>
  <c r="AQ100" i="1"/>
  <c r="AR10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отделением, ВА.с. Сукпак</t>
        </r>
      </text>
    </comment>
    <comment ref="M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1-родильное отделение,1 гинекол.отд-е,1 ВА с.Балгазын</t>
        </r>
      </text>
    </comment>
    <comment ref="Z2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4 в ЖК</t>
        </r>
      </text>
    </comment>
    <comment ref="AO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Z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ОРИТН</t>
        </r>
      </text>
    </comment>
    <comment ref="C3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Уб.с. Кара-Холь</t>
        </r>
      </text>
    </comment>
    <comment ref="AC4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52стационар</t>
        </r>
      </text>
    </comment>
    <comment ref="F5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стоматолог-хирург, 1 детский стоматолог</t>
        </r>
      </text>
    </comment>
    <comment ref="L57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стоматолог</t>
        </r>
      </text>
    </comment>
    <comment ref="AN57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стоматолог-терапевт, 2 стоматолога</t>
        </r>
      </text>
    </comment>
    <comment ref="AI6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H66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Заведующий поликлиникой</t>
        </r>
      </text>
    </comment>
    <comment ref="M66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поликлиникой</t>
        </r>
      </text>
    </comment>
    <comment ref="AO80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D95" authorId="0" shapeId="0" xr:uid="{88BBD566-D7CA-43BA-8F75-C7EB0F5166D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заведующий детской поликлиники
</t>
        </r>
      </text>
    </comment>
    <comment ref="F10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ФАП с.Хондергей, 1 ФАП с. Хайыракан, 1 в смотровой кабинет</t>
        </r>
      </text>
    </comment>
    <comment ref="H104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с.Баян-Кол
</t>
        </r>
      </text>
    </comment>
    <comment ref="J104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Автор:ВА 
ВА</t>
        </r>
        <r>
          <rPr>
            <sz val="9"/>
            <color indexed="81"/>
            <rFont val="Tahoma"/>
            <family val="2"/>
            <charset val="204"/>
          </rPr>
          <t xml:space="preserve"> с. Дус-Даг</t>
        </r>
      </text>
    </comment>
    <comment ref="K104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 родильное отделение
</t>
        </r>
      </text>
    </comment>
    <comment ref="R104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 - 1, ФАП с. Арыскан - 1, поликлиника-2</t>
        </r>
      </text>
    </comment>
    <comment ref="U104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</t>
        </r>
      </text>
    </comment>
    <comment ref="D106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Аксы-Барлык, ФАП с. Дон-Терезин</t>
        </r>
      </text>
    </comment>
    <comment ref="H107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Усть-Элегест</t>
        </r>
      </text>
    </comment>
    <comment ref="C115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Убс. Кара-Холь, 1 ВА с. ШУЙ
</t>
        </r>
      </text>
    </comment>
    <comment ref="G123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ВА с. Ильинка
</t>
        </r>
      </text>
    </comment>
    <comment ref="D12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Хонделен</t>
        </r>
      </text>
    </comment>
    <comment ref="F129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Теве-Хая</t>
        </r>
      </text>
    </comment>
    <comment ref="U129" authorId="0" shapeId="0" xr:uid="{00000000-0006-0000-0000-00001B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ФАП с. Бай-Даг</t>
        </r>
      </text>
    </comment>
    <comment ref="H138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м/с. Участковая ВА.С. Баян-Кол, 2 м/с участковые</t>
        </r>
      </text>
    </comment>
    <comment ref="G153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ВА с. Ильинка
</t>
        </r>
      </text>
    </comment>
    <comment ref="X153" authorId="0" shapeId="0" xr:uid="{00000000-0006-0000-0000-00001F000000}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G159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фельдшер СОШ № 2 Сарыг-Сеп, 0,5 
Медсестра ДОУ с. Дерзиг-Аксы)</t>
        </r>
      </text>
    </comment>
    <comment ref="H159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ДОУ Шамбалыг</t>
        </r>
      </text>
    </comment>
    <comment ref="K159" authorId="0" shapeId="0" xr:uid="{00000000-0006-0000-0000-000022000000}">
      <text>
        <r>
          <rPr>
            <sz val="9"/>
            <color indexed="81"/>
            <rFont val="Tahoma"/>
            <family val="2"/>
            <charset val="204"/>
          </rPr>
          <t>1,0 детсад с. Тарлаг, 0,75 медсестра школы с. Аржаан</t>
        </r>
      </text>
    </comment>
    <comment ref="R159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МБДОУ с. Торгалыг "Чечек"-1, Аграрная школа-интернат - 1
</t>
        </r>
      </text>
    </comment>
    <comment ref="U166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2" authorId="0" shapeId="0" xr:uid="{E09D1DB7-5E2C-48F9-A9CF-F2158BDF2A0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отделением, ВА.с. Сукпак</t>
        </r>
      </text>
    </comment>
    <comment ref="M2" authorId="0" shapeId="0" xr:uid="{B928C99C-38F4-4A79-A380-99E020A6BFF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1-родильное отделение,1 гинекол.отд-е,1 ВА с.Балгазын</t>
        </r>
      </text>
    </comment>
    <comment ref="Z2" authorId="0" shapeId="0" xr:uid="{5CACA55E-CC60-4291-8B15-EDAD28A7C9A6}">
      <text>
        <r>
          <rPr>
            <sz val="9"/>
            <color indexed="81"/>
            <rFont val="Tahoma"/>
            <family val="2"/>
            <charset val="204"/>
          </rPr>
          <t>4 в ЖК</t>
        </r>
      </text>
    </comment>
    <comment ref="AO2" authorId="0" shapeId="0" xr:uid="{3410B56F-4CBC-42AE-B35E-1E030EEB261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Z4" authorId="0" shapeId="0" xr:uid="{F859A3A8-D261-444B-9ACF-29A85680CD7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ОРИТН</t>
        </r>
      </text>
    </comment>
    <comment ref="C35" authorId="0" shapeId="0" xr:uid="{10BD331F-FDE8-4EA9-B7EB-6E6D1F817D1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Уб.с. Кара-Холь</t>
        </r>
      </text>
    </comment>
    <comment ref="AC44" authorId="0" shapeId="0" xr:uid="{53328691-BBDF-4A94-BA95-AA6199BBF73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52стационар</t>
        </r>
      </text>
    </comment>
    <comment ref="F57" authorId="0" shapeId="0" xr:uid="{512EE2BF-F282-4051-BB7A-444C60A50CB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стоматолог-хирург, 1 детский стоматолог</t>
        </r>
      </text>
    </comment>
    <comment ref="L57" authorId="0" shapeId="0" xr:uid="{053C605D-BAD1-4E57-8232-590FC4C6958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стоматолог</t>
        </r>
      </text>
    </comment>
    <comment ref="AN57" authorId="0" shapeId="0" xr:uid="{A628FD0C-7A95-4044-9F93-53F57F97618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стоматолог-терапевт, 2 стоматолога</t>
        </r>
      </text>
    </comment>
    <comment ref="AI63" authorId="0" shapeId="0" xr:uid="{2E737225-2D71-473C-A79A-944B5733844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H66" authorId="0" shapeId="0" xr:uid="{46F6E119-A98C-4740-AD5A-A6BA527A8D27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Заведующий поликлиникой</t>
        </r>
      </text>
    </comment>
    <comment ref="M66" authorId="0" shapeId="0" xr:uid="{D70EC6E0-2D57-4084-BDEA-51B49E5E7DE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поликлиникой</t>
        </r>
      </text>
    </comment>
    <comment ref="AO80" authorId="0" shapeId="0" xr:uid="{C5469134-48DD-4259-B911-49297649AE2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D95" authorId="0" shapeId="0" xr:uid="{0FE79A4F-814B-49E6-AA77-F79D534DB6E5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заведующий детской поликлиники
</t>
        </r>
      </text>
    </comment>
    <comment ref="F104" authorId="0" shapeId="0" xr:uid="{682798CE-5DDE-4C03-9311-DBBF43369BA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ФАП с.Хондергей, 1 ФАП с. Хайыракан, 1 в смотровой кабинет</t>
        </r>
      </text>
    </comment>
    <comment ref="H104" authorId="0" shapeId="0" xr:uid="{0DB38E22-9778-42FF-AF9E-FE4CB7C4B43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с.Баян-Кол
</t>
        </r>
      </text>
    </comment>
    <comment ref="J104" authorId="0" shapeId="0" xr:uid="{47F9E262-B156-4616-A6DC-6387C44B318B}">
      <text>
        <r>
          <rPr>
            <b/>
            <sz val="9"/>
            <color indexed="81"/>
            <rFont val="Tahoma"/>
            <family val="2"/>
            <charset val="204"/>
          </rPr>
          <t>Автор:ВА 
ВА</t>
        </r>
        <r>
          <rPr>
            <sz val="9"/>
            <color indexed="81"/>
            <rFont val="Tahoma"/>
            <family val="2"/>
            <charset val="204"/>
          </rPr>
          <t xml:space="preserve"> с. Дус-Даг</t>
        </r>
      </text>
    </comment>
    <comment ref="K104" authorId="0" shapeId="0" xr:uid="{87540113-C3ED-43A6-BE8A-04C29365345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 родильное отделение
</t>
        </r>
      </text>
    </comment>
    <comment ref="R104" authorId="0" shapeId="0" xr:uid="{CF8B252E-5F54-4EF9-9EEF-B108B613F7F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 - 1, ФАП с. Арыскан - 1, поликлиника-2</t>
        </r>
      </text>
    </comment>
    <comment ref="U104" authorId="0" shapeId="0" xr:uid="{1D2E3DD8-08EA-4E1B-BADC-3716B1A76AE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</t>
        </r>
      </text>
    </comment>
    <comment ref="D106" authorId="0" shapeId="0" xr:uid="{21B7FC4E-AFD3-43BA-A645-DBBFD6648A1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Аксы-Барлык, ФАП с. Дон-Терезин</t>
        </r>
      </text>
    </comment>
    <comment ref="H107" authorId="0" shapeId="0" xr:uid="{5F42EBEB-557C-4DBA-96DB-F8E90800F80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Усть-Элегест</t>
        </r>
      </text>
    </comment>
    <comment ref="C115" authorId="0" shapeId="0" xr:uid="{38AD6953-BA28-4939-8DC0-8D8154834EE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Убс. Кара-Холь, 1 ВА с. ШУЙ
</t>
        </r>
      </text>
    </comment>
    <comment ref="G123" authorId="0" shapeId="0" xr:uid="{8A212DA5-5508-4B7A-8B87-6EB1CBB13C9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ВА с. Ильинка
</t>
        </r>
      </text>
    </comment>
    <comment ref="D129" authorId="0" shapeId="0" xr:uid="{F3C5833F-36AC-4878-914A-E310E84DB16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Хонделен</t>
        </r>
      </text>
    </comment>
    <comment ref="F129" authorId="0" shapeId="0" xr:uid="{B77DFFE3-4737-45A5-BD89-D9864DFE569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Теве-Хая</t>
        </r>
      </text>
    </comment>
    <comment ref="U129" authorId="0" shapeId="0" xr:uid="{930EBD22-4CC3-43F5-B03F-DED46EFA5F01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ФАП с. Бай-Даг</t>
        </r>
      </text>
    </comment>
    <comment ref="H138" authorId="0" shapeId="0" xr:uid="{E2DF2E67-2AB5-4D55-8C30-2D18904C668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м/с. Участковая ВА.С. Баян-Кол, 2 м/с участковые</t>
        </r>
      </text>
    </comment>
    <comment ref="G153" authorId="0" shapeId="0" xr:uid="{334B4EFD-59CD-4FF8-B6CB-876F19A5393D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ВА с. Ильинка
</t>
        </r>
      </text>
    </comment>
    <comment ref="X153" authorId="0" shapeId="0" xr:uid="{80632F85-13BA-42AC-A7E4-0DB50C042896}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G159" authorId="0" shapeId="0" xr:uid="{3F404768-96E9-4A8C-936F-A280BB7448F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фельдшер СОШ № 2 Сарыг-Сеп, 0,5 
Медсестра ДОУ с. Дерзиг-Аксы)</t>
        </r>
      </text>
    </comment>
    <comment ref="H159" authorId="0" shapeId="0" xr:uid="{E30F59B2-C683-402A-9638-67891258A4A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ДОУ Шамбалыг</t>
        </r>
      </text>
    </comment>
    <comment ref="K159" authorId="0" shapeId="0" xr:uid="{6575354D-FADF-4343-BC8E-52B4BB2E2F47}">
      <text>
        <r>
          <rPr>
            <sz val="9"/>
            <color indexed="81"/>
            <rFont val="Tahoma"/>
            <family val="2"/>
            <charset val="204"/>
          </rPr>
          <t>1,0 детсад с. Тарлаг, 0,75 медсестра школы с. Аржаан</t>
        </r>
      </text>
    </comment>
    <comment ref="R159" authorId="0" shapeId="0" xr:uid="{6984F081-5285-43F9-81C9-8D36E3E8AEE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МБДОУ с. Торгалыг "Чечек"-1, Аграрная школа-интернат - 1
</t>
        </r>
      </text>
    </comment>
    <comment ref="U166" authorId="0" shapeId="0" xr:uid="{73858593-6313-499C-A542-0E9FE825553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<sst xmlns="http://schemas.openxmlformats.org/spreadsheetml/2006/main" count="702" uniqueCount="220">
  <si>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</si>
  <si>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</si>
  <si>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</si>
  <si>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</si>
  <si>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</si>
  <si>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</si>
  <si>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</si>
  <si>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</si>
  <si>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</si>
  <si>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</si>
  <si>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</si>
  <si>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</si>
  <si>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</si>
  <si>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</si>
  <si>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</si>
  <si>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</si>
  <si>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</si>
  <si>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</si>
  <si>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</si>
  <si>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</si>
  <si>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</si>
  <si>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</si>
  <si>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</si>
  <si>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</si>
  <si>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</si>
  <si>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</si>
  <si>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</si>
  <si>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</si>
  <si>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</si>
  <si>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</si>
  <si>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</si>
  <si>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</si>
  <si>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</si>
  <si>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</si>
  <si>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</si>
  <si>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</si>
  <si>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</si>
  <si>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</si>
  <si>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</si>
  <si>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</si>
  <si>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</si>
  <si>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</si>
  <si>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</si>
  <si>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</si>
  <si>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</si>
  <si>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</si>
  <si>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</si>
  <si>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</si>
  <si>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</si>
  <si>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</si>
  <si>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</si>
  <si>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</si>
  <si>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</si>
  <si>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</si>
  <si>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</si>
  <si>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</si>
  <si>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</si>
  <si>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</si>
  <si>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</si>
  <si>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</si>
  <si>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</si>
  <si>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</si>
  <si>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</si>
  <si>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</si>
  <si>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</si>
  <si>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</si>
  <si>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</si>
  <si>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</si>
  <si>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</si>
  <si>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</si>
  <si>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</si>
  <si>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</si>
  <si>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</si>
  <si>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</si>
  <si>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</si>
  <si>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</si>
  <si>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</si>
  <si>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</si>
  <si>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</si>
  <si>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</si>
  <si>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</si>
  <si>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</si>
  <si>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</si>
  <si>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</si>
  <si>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</si>
  <si>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</si>
  <si>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</si>
  <si>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</si>
  <si>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</si>
  <si>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</si>
  <si>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</si>
  <si>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</si>
  <si>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</si>
  <si>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</si>
  <si>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</si>
  <si>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</si>
  <si>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</si>
  <si>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</si>
  <si>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</si>
  <si>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</si>
  <si>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</si>
  <si>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</si>
  <si>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</si>
  <si>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</si>
  <si>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</si>
  <si>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</si>
  <si>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</si>
  <si>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</si>
  <si>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</si>
  <si>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</si>
  <si>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</si>
  <si>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</si>
  <si>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</si>
  <si>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</si>
  <si>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</si>
  <si>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</si>
  <si>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</si>
  <si>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</si>
  <si>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</si>
  <si>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</si>
  <si>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</si>
  <si>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</si>
  <si>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</si>
  <si>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</si>
  <si>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</si>
  <si>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</si>
  <si>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</si>
  <si>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</si>
  <si>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</si>
  <si>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</si>
  <si>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</si>
  <si>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</si>
  <si>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</si>
  <si>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</si>
  <si>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</si>
  <si>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</si>
  <si>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</si>
  <si>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</si>
  <si>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</si>
  <si>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</si>
  <si>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</si>
  <si>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</si>
  <si>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</si>
  <si>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</si>
  <si>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</si>
  <si>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</si>
  <si>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</si>
  <si>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</si>
  <si>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</si>
  <si>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</si>
  <si>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</si>
  <si>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</si>
  <si>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</si>
  <si>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</si>
  <si>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</si>
  <si>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</si>
  <si>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</si>
  <si>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</si>
  <si>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</si>
  <si>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</si>
  <si>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</si>
  <si>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</si>
  <si>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</si>
  <si>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</si>
  <si>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</si>
  <si>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</si>
  <si>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</si>
  <si>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</si>
  <si>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</si>
  <si>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</si>
  <si>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</si>
  <si>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</si>
  <si>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</si>
  <si>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</si>
  <si>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</si>
  <si>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</si>
  <si>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</si>
  <si>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</si>
  <si>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</si>
  <si>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</si>
  <si>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</si>
  <si>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</si>
  <si>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</si>
  <si>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</si>
  <si>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</si>
  <si>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</si>
  <si>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</si>
  <si>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</si>
  <si>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</si>
  <si>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</si>
  <si>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</si>
  <si>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</si>
  <si>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</si>
  <si>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</si>
  <si>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</si>
  <si>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</si>
  <si>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</si>
  <si>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</si>
  <si>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</si>
  <si>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</si>
  <si>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</si>
  <si>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</si>
  <si>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</si>
  <si>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санитар</t>
  </si>
  <si>
    <t>ведущий бухгалтер</t>
  </si>
  <si>
    <t>расчетный бухгалтер</t>
  </si>
  <si>
    <t>начальник АХЧ</t>
  </si>
  <si>
    <t>младшая медицинская сестра по уходу за больными</t>
  </si>
  <si>
    <t>ведущий специалист контрактной службы</t>
  </si>
  <si>
    <t>юрисконсульт</t>
  </si>
  <si>
    <t>специалист по охране труда</t>
  </si>
  <si>
    <t>спцеиалист отдела кадров</t>
  </si>
  <si>
    <t>Специалист по ГО и ЧС</t>
  </si>
  <si>
    <t>ведущий инженер-программист</t>
  </si>
  <si>
    <t>оператор стиральных машин</t>
  </si>
  <si>
    <t>начальник инженерно-технического отдела</t>
  </si>
  <si>
    <t>слесарь-сантехник</t>
  </si>
  <si>
    <t>терапевт</t>
  </si>
  <si>
    <t>программист</t>
  </si>
  <si>
    <t>по физической и реабилитационной медицине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</si>
</sst>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_р_._-;\-* #,##0_р_._-;_-* &quot;-&quot;??_р_.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7" fillId="6" borderId="4" applyNumberFormat="0" applyAlignment="0" applyProtection="0"/>
    <xf numFmtId="0" fontId="28" fillId="0" borderId="0"/>
  </cellStyleXfs>
  <cellXfs count="253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textRotation="90" wrapText="1"/>
    </xf>
    <xf numFmtId="0" fontId="5" fillId="2" borderId="2" xfId="0" applyFont="1" applyFill="1" applyBorder="1" applyAlignment="1">
      <alignment horizontal="center" vertical="top" textRotation="90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2" fontId="13" fillId="0" borderId="2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5" fontId="11" fillId="0" borderId="1" xfId="1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2" fontId="11" fillId="0" borderId="0" xfId="0" applyNumberFormat="1" applyFont="1" applyFill="1" applyAlignment="1">
      <alignment vertical="top"/>
    </xf>
    <xf numFmtId="2" fontId="13" fillId="0" borderId="0" xfId="0" applyNumberFormat="1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textRotation="90" wrapText="1"/>
    </xf>
    <xf numFmtId="0" fontId="16" fillId="2" borderId="1" xfId="0" applyFont="1" applyFill="1" applyBorder="1" applyAlignment="1">
      <alignment horizontal="left" vertical="top" textRotation="90" wrapText="1"/>
    </xf>
    <xf numFmtId="0" fontId="8" fillId="4" borderId="1" xfId="0" applyFont="1" applyFill="1" applyBorder="1" applyAlignment="1">
      <alignment horizontal="left" vertical="top" textRotation="90" wrapText="1"/>
    </xf>
    <xf numFmtId="0" fontId="8" fillId="2" borderId="2" xfId="0" applyFont="1" applyFill="1" applyBorder="1" applyAlignment="1">
      <alignment horizontal="center" vertical="top" textRotation="90" wrapText="1"/>
    </xf>
    <xf numFmtId="0" fontId="17" fillId="3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vertical="top"/>
    </xf>
    <xf numFmtId="0" fontId="11" fillId="0" borderId="3" xfId="0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right" vertical="top" wrapText="1"/>
    </xf>
    <xf numFmtId="0" fontId="18" fillId="0" borderId="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1" fillId="4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11" fillId="4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0" fontId="18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2" fontId="11" fillId="0" borderId="1" xfId="0" applyNumberFormat="1" applyFont="1" applyFill="1" applyBorder="1" applyAlignment="1">
      <alignment vertical="top"/>
    </xf>
    <xf numFmtId="164" fontId="11" fillId="0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13" fillId="4" borderId="1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22" fillId="0" borderId="0" xfId="0" applyFont="1" applyFill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3" fillId="0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24" fillId="0" borderId="0" xfId="0" applyFont="1" applyFill="1" applyAlignment="1">
      <alignment vertical="top"/>
    </xf>
    <xf numFmtId="1" fontId="11" fillId="0" borderId="1" xfId="0" applyNumberFormat="1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vertical="top" wrapText="1"/>
    </xf>
    <xf numFmtId="0" fontId="11" fillId="0" borderId="3" xfId="0" applyNumberFormat="1" applyFont="1" applyFill="1" applyBorder="1" applyAlignment="1">
      <alignment vertical="top" wrapText="1"/>
    </xf>
    <xf numFmtId="0" fontId="27" fillId="6" borderId="4" xfId="2" applyAlignment="1">
      <alignment horizontal="center" vertical="top" wrapText="1"/>
    </xf>
    <xf numFmtId="0" fontId="27" fillId="6" borderId="4" xfId="2" applyAlignment="1">
      <alignment horizontal="left" vertical="top" wrapText="1"/>
    </xf>
    <xf numFmtId="0" fontId="27" fillId="6" borderId="4" xfId="2" applyAlignment="1">
      <alignment horizontal="center" vertical="top"/>
    </xf>
    <xf numFmtId="2" fontId="27" fillId="6" borderId="4" xfId="2" applyNumberFormat="1" applyAlignment="1">
      <alignment horizontal="center" vertical="top"/>
    </xf>
    <xf numFmtId="0" fontId="27" fillId="6" borderId="4" xfId="2"/>
    <xf numFmtId="0" fontId="11" fillId="5" borderId="1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horizontal="center" vertical="top" wrapText="1"/>
    </xf>
    <xf numFmtId="0" fontId="27" fillId="6" borderId="4" xfId="2" applyNumberFormat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5" fillId="7" borderId="1" xfId="0" applyFont="1" applyFill="1" applyBorder="1" applyAlignment="1">
      <alignment horizontal="left" vertical="top" textRotation="90" wrapText="1"/>
    </xf>
    <xf numFmtId="0" fontId="6" fillId="7" borderId="1" xfId="0" applyFont="1" applyFill="1" applyBorder="1" applyAlignment="1">
      <alignment horizontal="left" vertical="top" textRotation="90" wrapText="1"/>
    </xf>
    <xf numFmtId="0" fontId="8" fillId="0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left" textRotation="90" wrapText="1"/>
    </xf>
    <xf numFmtId="0" fontId="6" fillId="7" borderId="1" xfId="0" applyFont="1" applyFill="1" applyBorder="1" applyAlignment="1">
      <alignment horizontal="left" textRotation="90" wrapText="1"/>
    </xf>
    <xf numFmtId="0" fontId="5" fillId="2" borderId="1" xfId="0" applyFont="1" applyFill="1" applyBorder="1" applyAlignment="1">
      <alignment horizontal="left" textRotation="90" wrapText="1"/>
    </xf>
    <xf numFmtId="0" fontId="5" fillId="2" borderId="2" xfId="0" applyFont="1" applyFill="1" applyBorder="1" applyAlignment="1">
      <alignment horizontal="center" textRotation="90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0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7" fillId="0" borderId="1" xfId="1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5" fontId="11" fillId="0" borderId="1" xfId="1" applyNumberFormat="1" applyFont="1" applyFill="1" applyBorder="1" applyAlignment="1">
      <alignment horizontal="center"/>
    </xf>
    <xf numFmtId="0" fontId="27" fillId="6" borderId="4" xfId="2" applyAlignment="1">
      <alignment horizontal="left" wrapText="1"/>
    </xf>
    <xf numFmtId="0" fontId="27" fillId="6" borderId="4" xfId="2" applyNumberFormat="1" applyAlignment="1">
      <alignment horizontal="center" wrapText="1"/>
    </xf>
    <xf numFmtId="0" fontId="27" fillId="6" borderId="4" xfId="2" applyAlignment="1">
      <alignment horizontal="center" wrapText="1"/>
    </xf>
    <xf numFmtId="0" fontId="27" fillId="6" borderId="4" xfId="2" applyAlignment="1">
      <alignment horizontal="center"/>
    </xf>
    <xf numFmtId="2" fontId="27" fillId="6" borderId="4" xfId="2" applyNumberForma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2" fontId="7" fillId="0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1" fillId="4" borderId="0" xfId="0" applyFont="1" applyFill="1" applyAlignment="1"/>
    <xf numFmtId="0" fontId="11" fillId="0" borderId="0" xfId="0" applyFont="1" applyFill="1" applyAlignment="1"/>
    <xf numFmtId="0" fontId="12" fillId="0" borderId="0" xfId="0" applyFont="1" applyFill="1" applyAlignment="1"/>
    <xf numFmtId="2" fontId="11" fillId="0" borderId="0" xfId="0" applyNumberFormat="1" applyFont="1" applyFill="1" applyAlignment="1"/>
    <xf numFmtId="0" fontId="8" fillId="0" borderId="0" xfId="0" applyFont="1" applyFill="1" applyAlignment="1">
      <alignment horizontal="center" wrapText="1"/>
    </xf>
    <xf numFmtId="2" fontId="13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textRotation="90" wrapText="1"/>
    </xf>
    <xf numFmtId="0" fontId="16" fillId="2" borderId="1" xfId="0" applyFont="1" applyFill="1" applyBorder="1" applyAlignment="1">
      <alignment horizontal="left" textRotation="90" wrapText="1"/>
    </xf>
    <xf numFmtId="0" fontId="8" fillId="4" borderId="1" xfId="0" applyFont="1" applyFill="1" applyBorder="1" applyAlignment="1">
      <alignment horizontal="left" textRotation="90" wrapText="1"/>
    </xf>
    <xf numFmtId="0" fontId="8" fillId="2" borderId="2" xfId="0" applyFont="1" applyFill="1" applyBorder="1" applyAlignment="1">
      <alignment horizontal="center" textRotation="90" wrapText="1"/>
    </xf>
    <xf numFmtId="0" fontId="17" fillId="3" borderId="1" xfId="0" applyFont="1" applyFill="1" applyBorder="1" applyAlignment="1">
      <alignment horizontal="center"/>
    </xf>
    <xf numFmtId="0" fontId="17" fillId="2" borderId="1" xfId="0" applyFont="1" applyFill="1" applyBorder="1" applyAlignment="1"/>
    <xf numFmtId="0" fontId="11" fillId="4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wrapText="1"/>
    </xf>
    <xf numFmtId="1" fontId="12" fillId="0" borderId="1" xfId="0" applyNumberFormat="1" applyFont="1" applyFill="1" applyBorder="1" applyAlignment="1">
      <alignment wrapText="1"/>
    </xf>
    <xf numFmtId="1" fontId="8" fillId="3" borderId="1" xfId="0" applyNumberFormat="1" applyFont="1" applyFill="1" applyBorder="1" applyAlignment="1">
      <alignment horizontal="left" wrapText="1"/>
    </xf>
    <xf numFmtId="1" fontId="9" fillId="0" borderId="1" xfId="0" applyNumberFormat="1" applyFont="1" applyFill="1" applyBorder="1" applyAlignment="1">
      <alignment horizontal="center" wrapText="1"/>
    </xf>
    <xf numFmtId="1" fontId="10" fillId="0" borderId="1" xfId="0" applyNumberFormat="1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left" wrapText="1"/>
    </xf>
    <xf numFmtId="0" fontId="17" fillId="0" borderId="0" xfId="0" applyFont="1" applyFill="1" applyAlignment="1"/>
    <xf numFmtId="0" fontId="11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wrapText="1"/>
    </xf>
    <xf numFmtId="2" fontId="11" fillId="0" borderId="3" xfId="0" applyNumberFormat="1" applyFont="1" applyFill="1" applyBorder="1" applyAlignment="1">
      <alignment horizontal="right" wrapText="1"/>
    </xf>
    <xf numFmtId="0" fontId="18" fillId="0" borderId="3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11" fillId="4" borderId="3" xfId="0" applyFont="1" applyFill="1" applyBorder="1" applyAlignment="1">
      <alignment wrapText="1"/>
    </xf>
    <xf numFmtId="0" fontId="11" fillId="0" borderId="3" xfId="0" applyNumberFormat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19" fillId="0" borderId="0" xfId="0" applyFont="1" applyFill="1" applyBorder="1" applyAlignment="1"/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1" fillId="0" borderId="1" xfId="0" applyFont="1" applyFill="1" applyBorder="1" applyAlignment="1"/>
    <xf numFmtId="0" fontId="18" fillId="0" borderId="1" xfId="0" applyFont="1" applyFill="1" applyBorder="1" applyAlignment="1"/>
    <xf numFmtId="0" fontId="12" fillId="0" borderId="1" xfId="0" applyFont="1" applyFill="1" applyBorder="1" applyAlignment="1"/>
    <xf numFmtId="0" fontId="11" fillId="4" borderId="1" xfId="0" applyFont="1" applyFill="1" applyBorder="1" applyAlignment="1"/>
    <xf numFmtId="0" fontId="11" fillId="0" borderId="2" xfId="0" applyFont="1" applyFill="1" applyBorder="1" applyAlignment="1"/>
    <xf numFmtId="2" fontId="11" fillId="0" borderId="1" xfId="0" applyNumberFormat="1" applyFont="1" applyFill="1" applyBorder="1" applyAlignment="1"/>
    <xf numFmtId="164" fontId="11" fillId="0" borderId="1" xfId="0" applyNumberFormat="1" applyFont="1" applyFill="1" applyBorder="1" applyAlignment="1"/>
    <xf numFmtId="0" fontId="11" fillId="0" borderId="1" xfId="0" applyFont="1" applyBorder="1" applyAlignment="1">
      <alignment wrapText="1"/>
    </xf>
    <xf numFmtId="0" fontId="13" fillId="0" borderId="1" xfId="0" applyFont="1" applyFill="1" applyBorder="1" applyAlignment="1"/>
    <xf numFmtId="0" fontId="17" fillId="0" borderId="1" xfId="0" applyFont="1" applyFill="1" applyBorder="1" applyAlignme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20" fillId="0" borderId="1" xfId="0" applyFont="1" applyFill="1" applyBorder="1" applyAlignment="1"/>
    <xf numFmtId="0" fontId="21" fillId="0" borderId="1" xfId="0" applyFont="1" applyFill="1" applyBorder="1" applyAlignment="1"/>
    <xf numFmtId="0" fontId="13" fillId="4" borderId="1" xfId="0" applyFont="1" applyFill="1" applyBorder="1" applyAlignment="1"/>
    <xf numFmtId="0" fontId="13" fillId="0" borderId="2" xfId="0" applyFont="1" applyFill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 applyAlignment="1"/>
    <xf numFmtId="0" fontId="1" fillId="4" borderId="0" xfId="0" applyFont="1" applyFill="1" applyAlignment="1"/>
    <xf numFmtId="0" fontId="22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3" fillId="0" borderId="0" xfId="0" applyFont="1" applyFill="1" applyAlignment="1"/>
    <xf numFmtId="0" fontId="0" fillId="4" borderId="0" xfId="0" applyFont="1" applyFill="1" applyAlignment="1"/>
    <xf numFmtId="0" fontId="24" fillId="0" borderId="0" xfId="0" applyFont="1" applyFill="1" applyAlignment="1"/>
  </cellXfs>
  <cellStyles count="4">
    <cellStyle name="Вывод" xfId="2" builtinId="21"/>
    <cellStyle name="Обычный" xfId="0" builtinId="0"/>
    <cellStyle name="Обычный 2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20"/>
  <sheetViews>
    <sheetView tabSelected="1" zoomScale="85" zoomScaleNormal="85" workbookViewId="0">
      <pane xSplit="2" ySplit="1" topLeftCell="C158" activePane="bottomRight" state="frozen"/>
      <selection pane="topRight" activeCell="C1" sqref="C1"/>
      <selection pane="bottomLeft" activeCell="A2" sqref="A2"/>
      <selection pane="bottomRight" activeCell="Z186" sqref="Z186"/>
    </sheetView>
  </sheetViews>
  <sheetFormatPr defaultRowHeight="15" x14ac:dyDescent="0.25"/>
  <cols>
    <col min="1" max="1" width="5.140625" style="104" bestFit="1" customWidth="1"/>
    <col min="2" max="2" width="31.42578125" style="105" customWidth="1"/>
    <col min="3" max="3" width="6.140625" style="101" customWidth="1"/>
    <col min="4" max="4" width="5.28515625" style="101" customWidth="1"/>
    <col min="5" max="5" width="3.85546875" style="101" customWidth="1"/>
    <col min="6" max="6" width="5" style="101" customWidth="1"/>
    <col min="7" max="7" width="6.140625" style="101" customWidth="1"/>
    <col min="8" max="8" width="5.28515625" style="101" customWidth="1"/>
    <col min="9" max="9" width="4.7109375" style="106" customWidth="1"/>
    <col min="10" max="10" width="4.85546875" style="101" customWidth="1"/>
    <col min="11" max="11" width="4.28515625" style="101" customWidth="1"/>
    <col min="12" max="12" width="5.5703125" style="101" customWidth="1"/>
    <col min="13" max="13" width="6" style="101" customWidth="1"/>
    <col min="14" max="14" width="4" style="101" customWidth="1"/>
    <col min="15" max="15" width="4.28515625" style="101" customWidth="1"/>
    <col min="16" max="16" width="4" style="101" customWidth="1"/>
    <col min="17" max="17" width="4.140625" style="101" customWidth="1"/>
    <col min="18" max="18" width="5" style="101" customWidth="1"/>
    <col min="19" max="19" width="3.85546875" style="101" customWidth="1"/>
    <col min="20" max="20" width="4.7109375" style="101" customWidth="1"/>
    <col min="21" max="21" width="5" style="101" customWidth="1"/>
    <col min="22" max="22" width="5.5703125" style="107" customWidth="1"/>
    <col min="23" max="23" width="4.5703125" style="101" customWidth="1"/>
    <col min="24" max="24" width="5.5703125" style="101" customWidth="1"/>
    <col min="25" max="25" width="4.85546875" style="101" customWidth="1"/>
    <col min="26" max="26" width="5.7109375" style="101" customWidth="1"/>
    <col min="27" max="27" width="5" style="101" customWidth="1"/>
    <col min="28" max="28" width="3.85546875" style="101" customWidth="1"/>
    <col min="29" max="29" width="4.140625" style="101" customWidth="1"/>
    <col min="30" max="30" width="4.85546875" style="108" customWidth="1"/>
    <col min="31" max="31" width="5" style="101" customWidth="1"/>
    <col min="32" max="32" width="5.140625" style="101" customWidth="1"/>
    <col min="33" max="33" width="4.5703125" style="101" customWidth="1"/>
    <col min="34" max="34" width="6.5703125" style="101" customWidth="1"/>
    <col min="35" max="35" width="5.28515625" style="101" customWidth="1"/>
    <col min="36" max="36" width="6.42578125" style="101" customWidth="1"/>
    <col min="37" max="37" width="5.28515625" style="101" customWidth="1"/>
    <col min="38" max="38" width="4.5703125" style="101" customWidth="1"/>
    <col min="39" max="39" width="5" style="101" customWidth="1"/>
    <col min="40" max="40" width="4" style="101" customWidth="1"/>
    <col min="41" max="41" width="6.85546875" style="101" customWidth="1"/>
    <col min="42" max="42" width="8.5703125" style="101" customWidth="1"/>
    <col min="43" max="43" width="7.42578125" style="101" customWidth="1"/>
    <col min="44" max="44" width="7.7109375" style="101" customWidth="1"/>
  </cols>
  <sheetData>
    <row r="1" spans="1:44" ht="82.5" customHeight="1" x14ac:dyDescent="0.25">
      <c r="A1" s="1" t="s">
        <v>0</v>
      </c>
      <c r="B1" s="2" t="s">
        <v>1</v>
      </c>
      <c r="C1" s="125" t="s">
        <v>2</v>
      </c>
      <c r="D1" s="125" t="s">
        <v>3</v>
      </c>
      <c r="E1" s="125" t="s">
        <v>4</v>
      </c>
      <c r="F1" s="126" t="s">
        <v>5</v>
      </c>
      <c r="G1" s="125" t="s">
        <v>6</v>
      </c>
      <c r="H1" s="125" t="s">
        <v>7</v>
      </c>
      <c r="I1" s="126" t="s">
        <v>8</v>
      </c>
      <c r="J1" s="126" t="s">
        <v>9</v>
      </c>
      <c r="K1" s="125" t="s">
        <v>10</v>
      </c>
      <c r="L1" s="125" t="s">
        <v>11</v>
      </c>
      <c r="M1" s="126" t="s">
        <v>12</v>
      </c>
      <c r="N1" s="125" t="s">
        <v>13</v>
      </c>
      <c r="O1" s="126" t="s">
        <v>14</v>
      </c>
      <c r="P1" s="125" t="s">
        <v>15</v>
      </c>
      <c r="Q1" s="125" t="s">
        <v>16</v>
      </c>
      <c r="R1" s="125" t="s">
        <v>17</v>
      </c>
      <c r="S1" s="126" t="s">
        <v>18</v>
      </c>
      <c r="T1" s="125" t="s">
        <v>19</v>
      </c>
      <c r="U1" s="125" t="s">
        <v>20</v>
      </c>
      <c r="V1" s="126" t="s">
        <v>21</v>
      </c>
      <c r="W1" s="126" t="s">
        <v>22</v>
      </c>
      <c r="X1" s="126" t="s">
        <v>23</v>
      </c>
      <c r="Y1" s="125" t="s">
        <v>24</v>
      </c>
      <c r="Z1" s="126" t="s">
        <v>25</v>
      </c>
      <c r="AA1" s="125" t="s">
        <v>26</v>
      </c>
      <c r="AB1" s="126" t="s">
        <v>27</v>
      </c>
      <c r="AC1" s="126" t="s">
        <v>28</v>
      </c>
      <c r="AD1" s="125" t="s">
        <v>29</v>
      </c>
      <c r="AE1" s="125" t="s">
        <v>30</v>
      </c>
      <c r="AF1" s="125" t="s">
        <v>31</v>
      </c>
      <c r="AG1" s="125" t="s">
        <v>32</v>
      </c>
      <c r="AH1" s="125" t="s">
        <v>33</v>
      </c>
      <c r="AI1" s="125" t="s">
        <v>34</v>
      </c>
      <c r="AJ1" s="125" t="s">
        <v>35</v>
      </c>
      <c r="AK1" s="125" t="s">
        <v>36</v>
      </c>
      <c r="AL1" s="125" t="s">
        <v>37</v>
      </c>
      <c r="AM1" s="125" t="s">
        <v>38</v>
      </c>
      <c r="AN1" s="125" t="s">
        <v>39</v>
      </c>
      <c r="AO1" s="125" t="s">
        <v>40</v>
      </c>
      <c r="AP1" s="3" t="s">
        <v>41</v>
      </c>
      <c r="AQ1" s="3" t="s">
        <v>42</v>
      </c>
      <c r="AR1" s="4" t="s">
        <v>43</v>
      </c>
    </row>
    <row r="2" spans="1:44" ht="15.75" x14ac:dyDescent="0.25">
      <c r="A2" s="5">
        <v>1</v>
      </c>
      <c r="B2" s="6" t="s">
        <v>44</v>
      </c>
      <c r="C2" s="123">
        <v>1</v>
      </c>
      <c r="D2" s="5">
        <v>1</v>
      </c>
      <c r="E2" s="5"/>
      <c r="F2" s="5"/>
      <c r="G2" s="5"/>
      <c r="H2" s="5">
        <v>2</v>
      </c>
      <c r="I2" s="8">
        <v>1</v>
      </c>
      <c r="J2" s="5"/>
      <c r="K2" s="5" t="s">
        <v>45</v>
      </c>
      <c r="L2" s="5">
        <v>1</v>
      </c>
      <c r="M2" s="5">
        <v>3</v>
      </c>
      <c r="N2" s="5"/>
      <c r="O2" s="9"/>
      <c r="P2" s="5"/>
      <c r="Q2" s="5"/>
      <c r="R2" s="5"/>
      <c r="S2" s="10">
        <v>1</v>
      </c>
      <c r="T2" s="5" t="s">
        <v>45</v>
      </c>
      <c r="U2" s="5"/>
      <c r="V2" s="11"/>
      <c r="W2" s="12">
        <v>1</v>
      </c>
      <c r="X2" s="13">
        <v>1</v>
      </c>
      <c r="Y2" s="12"/>
      <c r="Z2" s="13">
        <v>4</v>
      </c>
      <c r="AA2" s="12"/>
      <c r="AB2" s="12"/>
      <c r="AC2" s="13"/>
      <c r="AD2" s="12"/>
      <c r="AE2" s="12" t="s">
        <v>45</v>
      </c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4">
        <f>SUM(C2:U2)</f>
        <v>10</v>
      </c>
      <c r="AQ2" s="14">
        <f>SUM(V2:AO2)</f>
        <v>6</v>
      </c>
      <c r="AR2" s="15">
        <f>AP2+AQ2</f>
        <v>16</v>
      </c>
    </row>
    <row r="3" spans="1:44" ht="15.75" x14ac:dyDescent="0.25">
      <c r="A3" s="5">
        <v>2</v>
      </c>
      <c r="B3" s="16" t="s">
        <v>46</v>
      </c>
      <c r="C3" s="21"/>
      <c r="D3" s="5"/>
      <c r="E3" s="5"/>
      <c r="F3" s="5"/>
      <c r="G3" s="5"/>
      <c r="H3" s="5"/>
      <c r="I3" s="17"/>
      <c r="J3" s="5"/>
      <c r="K3" s="5"/>
      <c r="L3" s="5"/>
      <c r="M3" s="5"/>
      <c r="N3" s="5"/>
      <c r="O3" s="9"/>
      <c r="P3" s="5"/>
      <c r="Q3" s="5"/>
      <c r="R3" s="5"/>
      <c r="S3" s="5"/>
      <c r="T3" s="5"/>
      <c r="U3" s="5"/>
      <c r="V3" s="11"/>
      <c r="W3" s="12"/>
      <c r="X3" s="13"/>
      <c r="Y3" s="12"/>
      <c r="Z3" s="13"/>
      <c r="AA3" s="12"/>
      <c r="AB3" s="12"/>
      <c r="AC3" s="13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4">
        <f t="shared" ref="AP3:AP64" si="0">SUM(C3:U3)</f>
        <v>0</v>
      </c>
      <c r="AQ3" s="14">
        <f t="shared" ref="AQ3:AQ66" si="1">SUM(V3:AO3)</f>
        <v>0</v>
      </c>
      <c r="AR3" s="15">
        <f t="shared" ref="AR3:AR66" si="2">AP3+AQ3</f>
        <v>0</v>
      </c>
    </row>
    <row r="4" spans="1:44" ht="15.75" x14ac:dyDescent="0.25">
      <c r="A4" s="5">
        <v>3</v>
      </c>
      <c r="B4" s="6" t="s">
        <v>47</v>
      </c>
      <c r="C4" s="21"/>
      <c r="D4" s="5"/>
      <c r="E4" s="5"/>
      <c r="F4" s="5"/>
      <c r="G4" s="5"/>
      <c r="H4" s="5"/>
      <c r="I4" s="9"/>
      <c r="J4" s="5">
        <v>1</v>
      </c>
      <c r="K4" s="5"/>
      <c r="L4" s="5">
        <v>1</v>
      </c>
      <c r="M4" s="5"/>
      <c r="N4" s="5"/>
      <c r="O4" s="9">
        <v>1</v>
      </c>
      <c r="P4" s="9"/>
      <c r="Q4" s="5">
        <v>1</v>
      </c>
      <c r="R4" s="5"/>
      <c r="S4" s="5"/>
      <c r="T4" s="5">
        <v>1</v>
      </c>
      <c r="U4" s="5"/>
      <c r="V4" s="11"/>
      <c r="W4" s="12"/>
      <c r="X4" s="13">
        <v>3</v>
      </c>
      <c r="Y4" s="12">
        <v>1</v>
      </c>
      <c r="Z4" s="13">
        <v>12</v>
      </c>
      <c r="AA4" s="12"/>
      <c r="AB4" s="12"/>
      <c r="AC4" s="13"/>
      <c r="AD4" s="12"/>
      <c r="AE4" s="12"/>
      <c r="AF4" s="12"/>
      <c r="AG4" s="12"/>
      <c r="AH4" s="12"/>
      <c r="AI4" s="12"/>
      <c r="AJ4" s="12">
        <v>1</v>
      </c>
      <c r="AK4" s="12"/>
      <c r="AL4" s="12"/>
      <c r="AM4" s="12"/>
      <c r="AN4" s="12"/>
      <c r="AO4" s="12"/>
      <c r="AP4" s="14">
        <f t="shared" si="0"/>
        <v>5</v>
      </c>
      <c r="AQ4" s="14">
        <f t="shared" si="1"/>
        <v>17</v>
      </c>
      <c r="AR4" s="15">
        <f t="shared" si="2"/>
        <v>22</v>
      </c>
    </row>
    <row r="5" spans="1:44" ht="15.75" x14ac:dyDescent="0.25">
      <c r="A5" s="5">
        <v>4</v>
      </c>
      <c r="B5" s="16" t="s">
        <v>48</v>
      </c>
      <c r="C5" s="21"/>
      <c r="D5" s="5"/>
      <c r="E5" s="5"/>
      <c r="F5" s="5">
        <v>1</v>
      </c>
      <c r="G5" s="5"/>
      <c r="H5" s="5"/>
      <c r="I5" s="8"/>
      <c r="J5" s="5"/>
      <c r="K5" s="5"/>
      <c r="L5" s="5"/>
      <c r="M5" s="5"/>
      <c r="N5" s="5"/>
      <c r="O5" s="9"/>
      <c r="P5" s="5"/>
      <c r="Q5" s="5"/>
      <c r="R5" s="5"/>
      <c r="S5" s="5"/>
      <c r="T5" s="5"/>
      <c r="U5" s="5"/>
      <c r="V5" s="11"/>
      <c r="W5" s="12"/>
      <c r="X5" s="13"/>
      <c r="Y5" s="12"/>
      <c r="Z5" s="13"/>
      <c r="AA5" s="12"/>
      <c r="AB5" s="12"/>
      <c r="AC5" s="13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4">
        <f t="shared" si="0"/>
        <v>1</v>
      </c>
      <c r="AQ5" s="14">
        <f t="shared" si="1"/>
        <v>0</v>
      </c>
      <c r="AR5" s="15">
        <f t="shared" si="2"/>
        <v>1</v>
      </c>
    </row>
    <row r="6" spans="1:44" ht="15.75" x14ac:dyDescent="0.25">
      <c r="A6" s="5">
        <v>5</v>
      </c>
      <c r="B6" s="16" t="s">
        <v>49</v>
      </c>
      <c r="C6" s="21"/>
      <c r="D6" s="5"/>
      <c r="E6" s="5"/>
      <c r="F6" s="5"/>
      <c r="G6" s="5"/>
      <c r="H6" s="5"/>
      <c r="I6" s="8"/>
      <c r="J6" s="5"/>
      <c r="K6" s="5"/>
      <c r="L6" s="5"/>
      <c r="M6" s="5"/>
      <c r="N6" s="5"/>
      <c r="O6" s="18"/>
      <c r="P6" s="5"/>
      <c r="Q6" s="5"/>
      <c r="R6" s="5"/>
      <c r="S6" s="5"/>
      <c r="T6" s="5"/>
      <c r="U6" s="5"/>
      <c r="V6" s="11">
        <v>1</v>
      </c>
      <c r="W6" s="12"/>
      <c r="X6" s="13"/>
      <c r="Y6" s="12" t="s">
        <v>45</v>
      </c>
      <c r="Z6" s="13"/>
      <c r="AA6" s="12"/>
      <c r="AB6" s="12"/>
      <c r="AC6" s="1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4">
        <f t="shared" si="0"/>
        <v>0</v>
      </c>
      <c r="AQ6" s="14">
        <f t="shared" si="1"/>
        <v>1</v>
      </c>
      <c r="AR6" s="15">
        <f t="shared" si="2"/>
        <v>1</v>
      </c>
    </row>
    <row r="7" spans="1:44" ht="15.75" x14ac:dyDescent="0.25">
      <c r="A7" s="5">
        <v>6</v>
      </c>
      <c r="B7" s="16" t="s">
        <v>50</v>
      </c>
      <c r="C7" s="120"/>
      <c r="D7" s="5"/>
      <c r="E7" s="5"/>
      <c r="F7" s="5"/>
      <c r="G7" s="5"/>
      <c r="H7" s="5"/>
      <c r="I7" s="122"/>
      <c r="J7" s="5"/>
      <c r="K7" s="5"/>
      <c r="L7" s="5"/>
      <c r="M7" s="5"/>
      <c r="N7" s="5"/>
      <c r="O7" s="9"/>
      <c r="P7" s="5"/>
      <c r="Q7" s="5"/>
      <c r="R7" s="5"/>
      <c r="S7" s="5"/>
      <c r="T7" s="5"/>
      <c r="U7" s="5"/>
      <c r="V7" s="118"/>
      <c r="W7" s="12"/>
      <c r="X7" s="13"/>
      <c r="Y7" s="12"/>
      <c r="Z7" s="13" t="s">
        <v>45</v>
      </c>
      <c r="AA7" s="12"/>
      <c r="AB7" s="12"/>
      <c r="AC7" s="13"/>
      <c r="AD7" s="12"/>
      <c r="AE7" s="12"/>
      <c r="AF7" s="12"/>
      <c r="AG7" s="12"/>
      <c r="AH7" s="12"/>
      <c r="AI7" s="12"/>
      <c r="AJ7" s="12"/>
      <c r="AK7" s="12">
        <v>1</v>
      </c>
      <c r="AL7" s="12"/>
      <c r="AM7" s="12"/>
      <c r="AN7" s="12"/>
      <c r="AO7" s="12"/>
      <c r="AP7" s="14">
        <f t="shared" si="0"/>
        <v>0</v>
      </c>
      <c r="AQ7" s="14">
        <f t="shared" si="1"/>
        <v>1</v>
      </c>
      <c r="AR7" s="15">
        <f t="shared" si="2"/>
        <v>1</v>
      </c>
    </row>
    <row r="8" spans="1:44" ht="15.75" x14ac:dyDescent="0.25">
      <c r="A8" s="5">
        <v>7</v>
      </c>
      <c r="B8" s="16" t="s">
        <v>51</v>
      </c>
      <c r="C8" s="21"/>
      <c r="D8" s="5"/>
      <c r="E8" s="5"/>
      <c r="F8" s="5"/>
      <c r="G8" s="5"/>
      <c r="H8" s="5"/>
      <c r="I8" s="8"/>
      <c r="J8" s="5"/>
      <c r="K8" s="5"/>
      <c r="L8" s="5"/>
      <c r="M8" s="5"/>
      <c r="N8" s="5"/>
      <c r="O8" s="9"/>
      <c r="P8" s="5"/>
      <c r="Q8" s="5"/>
      <c r="R8" s="5"/>
      <c r="S8" s="5"/>
      <c r="T8" s="5"/>
      <c r="U8" s="5"/>
      <c r="V8" s="11"/>
      <c r="W8" s="12"/>
      <c r="X8" s="13"/>
      <c r="Y8" s="12"/>
      <c r="Z8" s="13"/>
      <c r="AA8" s="12"/>
      <c r="AB8" s="12"/>
      <c r="AC8" s="13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4">
        <f t="shared" si="0"/>
        <v>0</v>
      </c>
      <c r="AQ8" s="14">
        <f t="shared" si="1"/>
        <v>0</v>
      </c>
      <c r="AR8" s="15">
        <f t="shared" si="2"/>
        <v>0</v>
      </c>
    </row>
    <row r="9" spans="1:44" ht="15.75" x14ac:dyDescent="0.25">
      <c r="A9" s="5">
        <v>8</v>
      </c>
      <c r="B9" s="16" t="s">
        <v>52</v>
      </c>
      <c r="C9" s="21"/>
      <c r="D9" s="5"/>
      <c r="E9" s="5"/>
      <c r="F9" s="5"/>
      <c r="G9" s="5"/>
      <c r="H9" s="5"/>
      <c r="I9" s="8"/>
      <c r="J9" s="5"/>
      <c r="K9" s="5"/>
      <c r="L9" s="5"/>
      <c r="M9" s="5"/>
      <c r="N9" s="5"/>
      <c r="O9" s="9"/>
      <c r="P9" s="5"/>
      <c r="Q9" s="5"/>
      <c r="R9" s="5"/>
      <c r="S9" s="5"/>
      <c r="T9" s="5"/>
      <c r="U9" s="5"/>
      <c r="V9" s="11">
        <v>1</v>
      </c>
      <c r="W9" s="12"/>
      <c r="X9" s="13"/>
      <c r="Y9" s="12"/>
      <c r="Z9" s="13"/>
      <c r="AA9" s="12"/>
      <c r="AB9" s="12"/>
      <c r="AC9" s="13"/>
      <c r="AD9" s="12"/>
      <c r="AE9" s="12"/>
      <c r="AF9" s="12"/>
      <c r="AG9" s="12"/>
      <c r="AH9" s="12"/>
      <c r="AI9" s="12"/>
      <c r="AJ9" s="12"/>
      <c r="AK9" s="12"/>
      <c r="AL9" s="19"/>
      <c r="AM9" s="12"/>
      <c r="AN9" s="12"/>
      <c r="AO9" s="12"/>
      <c r="AP9" s="14">
        <f t="shared" si="0"/>
        <v>0</v>
      </c>
      <c r="AQ9" s="14">
        <f t="shared" si="1"/>
        <v>1</v>
      </c>
      <c r="AR9" s="15">
        <f t="shared" si="2"/>
        <v>1</v>
      </c>
    </row>
    <row r="10" spans="1:44" ht="15.75" x14ac:dyDescent="0.25">
      <c r="A10" s="5">
        <v>9</v>
      </c>
      <c r="B10" s="16" t="s">
        <v>53</v>
      </c>
      <c r="C10" s="21"/>
      <c r="D10" s="5"/>
      <c r="E10" s="5"/>
      <c r="F10" s="5"/>
      <c r="G10" s="5"/>
      <c r="H10" s="5"/>
      <c r="I10" s="20"/>
      <c r="J10" s="5"/>
      <c r="K10" s="5"/>
      <c r="L10" s="5"/>
      <c r="M10" s="5"/>
      <c r="N10" s="5"/>
      <c r="O10" s="9"/>
      <c r="P10" s="5"/>
      <c r="Q10" s="5"/>
      <c r="R10" s="5"/>
      <c r="S10" s="5"/>
      <c r="T10" s="5"/>
      <c r="U10" s="5"/>
      <c r="V10" s="11"/>
      <c r="W10" s="12"/>
      <c r="X10" s="13"/>
      <c r="Y10" s="12"/>
      <c r="Z10" s="13"/>
      <c r="AA10" s="12"/>
      <c r="AB10" s="12"/>
      <c r="AC10" s="13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4">
        <f t="shared" si="0"/>
        <v>0</v>
      </c>
      <c r="AQ10" s="14">
        <f t="shared" si="1"/>
        <v>0</v>
      </c>
      <c r="AR10" s="15">
        <f t="shared" si="2"/>
        <v>0</v>
      </c>
    </row>
    <row r="11" spans="1:44" ht="15.75" x14ac:dyDescent="0.25">
      <c r="A11" s="5">
        <v>10</v>
      </c>
      <c r="B11" s="16" t="s">
        <v>54</v>
      </c>
      <c r="C11" s="21">
        <v>1</v>
      </c>
      <c r="D11" s="5"/>
      <c r="E11" s="5"/>
      <c r="F11" s="5"/>
      <c r="G11" s="5"/>
      <c r="H11" s="5"/>
      <c r="I11" s="8"/>
      <c r="J11" s="5">
        <v>1</v>
      </c>
      <c r="K11" s="5"/>
      <c r="L11" s="5">
        <v>1</v>
      </c>
      <c r="M11" s="5"/>
      <c r="N11" s="5"/>
      <c r="O11" s="9">
        <v>1</v>
      </c>
      <c r="P11" s="5"/>
      <c r="Q11" s="5"/>
      <c r="R11" s="5"/>
      <c r="S11" s="5">
        <v>1</v>
      </c>
      <c r="T11" s="5" t="s">
        <v>45</v>
      </c>
      <c r="U11" s="5"/>
      <c r="V11" s="11"/>
      <c r="W11" s="12"/>
      <c r="X11" s="13"/>
      <c r="Y11" s="12"/>
      <c r="Z11" s="13"/>
      <c r="AA11" s="12"/>
      <c r="AB11" s="12"/>
      <c r="AC11" s="13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4">
        <f t="shared" si="0"/>
        <v>5</v>
      </c>
      <c r="AQ11" s="14">
        <f t="shared" si="1"/>
        <v>0</v>
      </c>
      <c r="AR11" s="15">
        <f t="shared" si="2"/>
        <v>5</v>
      </c>
    </row>
    <row r="12" spans="1:44" ht="15.75" x14ac:dyDescent="0.25">
      <c r="A12" s="5">
        <v>11</v>
      </c>
      <c r="B12" s="16" t="s">
        <v>55</v>
      </c>
      <c r="C12" s="21"/>
      <c r="D12" s="5"/>
      <c r="E12" s="5"/>
      <c r="F12" s="5"/>
      <c r="G12" s="5"/>
      <c r="H12" s="5"/>
      <c r="I12" s="8"/>
      <c r="J12" s="5"/>
      <c r="K12" s="5"/>
      <c r="L12" s="5"/>
      <c r="M12" s="5"/>
      <c r="N12" s="5"/>
      <c r="O12" s="9"/>
      <c r="P12" s="5"/>
      <c r="Q12" s="5"/>
      <c r="R12" s="5"/>
      <c r="S12" s="5"/>
      <c r="T12" s="5"/>
      <c r="U12" s="5"/>
      <c r="V12" s="11"/>
      <c r="W12" s="12"/>
      <c r="X12" s="13"/>
      <c r="Y12" s="12"/>
      <c r="Z12" s="13"/>
      <c r="AA12" s="12"/>
      <c r="AB12" s="12"/>
      <c r="AC12" s="13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4">
        <f t="shared" si="0"/>
        <v>0</v>
      </c>
      <c r="AQ12" s="14">
        <f t="shared" si="1"/>
        <v>0</v>
      </c>
      <c r="AR12" s="15">
        <f t="shared" si="2"/>
        <v>0</v>
      </c>
    </row>
    <row r="13" spans="1:44" ht="15.75" x14ac:dyDescent="0.25">
      <c r="A13" s="5">
        <v>12</v>
      </c>
      <c r="B13" s="16" t="s">
        <v>56</v>
      </c>
      <c r="C13" s="21"/>
      <c r="D13" s="5"/>
      <c r="E13" s="5"/>
      <c r="F13" s="5"/>
      <c r="G13" s="5"/>
      <c r="H13" s="5"/>
      <c r="I13" s="8"/>
      <c r="J13" s="5"/>
      <c r="K13" s="5"/>
      <c r="L13" s="5"/>
      <c r="M13" s="5"/>
      <c r="N13" s="5"/>
      <c r="O13" s="9"/>
      <c r="P13" s="5"/>
      <c r="Q13" s="5"/>
      <c r="R13" s="5"/>
      <c r="S13" s="5"/>
      <c r="T13" s="5"/>
      <c r="U13" s="5"/>
      <c r="V13" s="11"/>
      <c r="W13" s="12"/>
      <c r="X13" s="13"/>
      <c r="Y13" s="12"/>
      <c r="Z13" s="13"/>
      <c r="AA13" s="12"/>
      <c r="AB13" s="12"/>
      <c r="AC13" s="13"/>
      <c r="AD13" s="12">
        <v>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4">
        <f t="shared" si="0"/>
        <v>0</v>
      </c>
      <c r="AQ13" s="14">
        <f t="shared" si="1"/>
        <v>1</v>
      </c>
      <c r="AR13" s="15">
        <f t="shared" si="2"/>
        <v>1</v>
      </c>
    </row>
    <row r="14" spans="1:44" ht="15.75" x14ac:dyDescent="0.25">
      <c r="A14" s="5">
        <v>13</v>
      </c>
      <c r="B14" s="16" t="s">
        <v>57</v>
      </c>
      <c r="C14" s="21"/>
      <c r="D14" s="5">
        <v>1</v>
      </c>
      <c r="E14" s="5"/>
      <c r="F14" s="5"/>
      <c r="G14" s="5"/>
      <c r="H14" s="5"/>
      <c r="I14" s="8"/>
      <c r="J14" s="5"/>
      <c r="K14" s="5"/>
      <c r="L14" s="5"/>
      <c r="M14" s="5">
        <v>1</v>
      </c>
      <c r="N14" s="5"/>
      <c r="O14" s="9">
        <v>1</v>
      </c>
      <c r="P14" s="5"/>
      <c r="Q14" s="5"/>
      <c r="R14" s="5"/>
      <c r="S14" s="5">
        <v>1</v>
      </c>
      <c r="T14" s="5"/>
      <c r="U14" s="5"/>
      <c r="V14" s="11"/>
      <c r="W14" s="12"/>
      <c r="X14" s="13"/>
      <c r="Y14" s="12" t="s">
        <v>45</v>
      </c>
      <c r="Z14" s="13"/>
      <c r="AA14" s="12"/>
      <c r="AB14" s="12"/>
      <c r="AC14" s="13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4">
        <f t="shared" si="0"/>
        <v>4</v>
      </c>
      <c r="AQ14" s="14">
        <f t="shared" si="1"/>
        <v>0</v>
      </c>
      <c r="AR14" s="15">
        <f t="shared" si="2"/>
        <v>4</v>
      </c>
    </row>
    <row r="15" spans="1:44" ht="15.75" x14ac:dyDescent="0.25">
      <c r="A15" s="5">
        <v>14</v>
      </c>
      <c r="B15" s="16" t="s">
        <v>58</v>
      </c>
      <c r="C15" s="21" t="s">
        <v>45</v>
      </c>
      <c r="D15" s="5"/>
      <c r="E15" s="5"/>
      <c r="F15" s="5"/>
      <c r="G15" s="5"/>
      <c r="H15" s="5"/>
      <c r="I15" s="8"/>
      <c r="J15" s="5"/>
      <c r="K15" s="5"/>
      <c r="L15" s="5"/>
      <c r="M15" s="5"/>
      <c r="N15" s="5"/>
      <c r="O15" s="9">
        <v>1</v>
      </c>
      <c r="P15" s="5"/>
      <c r="Q15" s="5"/>
      <c r="R15" s="5"/>
      <c r="S15" s="5"/>
      <c r="T15" s="5"/>
      <c r="U15" s="5"/>
      <c r="V15" s="11">
        <v>4</v>
      </c>
      <c r="W15" s="12">
        <v>1</v>
      </c>
      <c r="X15" s="13"/>
      <c r="Y15" s="12"/>
      <c r="Z15" s="13"/>
      <c r="AA15" s="12"/>
      <c r="AB15" s="12"/>
      <c r="AC15" s="13"/>
      <c r="AD15" s="12"/>
      <c r="AE15" s="12"/>
      <c r="AF15" s="12"/>
      <c r="AG15" s="12"/>
      <c r="AH15" s="12">
        <v>1</v>
      </c>
      <c r="AI15" s="12"/>
      <c r="AJ15" s="12"/>
      <c r="AK15" s="12">
        <v>2</v>
      </c>
      <c r="AL15" s="12"/>
      <c r="AM15" s="12"/>
      <c r="AN15" s="12"/>
      <c r="AO15" s="12"/>
      <c r="AP15" s="14">
        <f t="shared" si="0"/>
        <v>1</v>
      </c>
      <c r="AQ15" s="14">
        <f t="shared" si="1"/>
        <v>8</v>
      </c>
      <c r="AR15" s="15">
        <f t="shared" si="2"/>
        <v>9</v>
      </c>
    </row>
    <row r="16" spans="1:44" ht="15.75" x14ac:dyDescent="0.25">
      <c r="A16" s="5">
        <v>15</v>
      </c>
      <c r="B16" s="16" t="s">
        <v>59</v>
      </c>
      <c r="C16" s="21"/>
      <c r="D16" s="5"/>
      <c r="E16" s="5"/>
      <c r="F16" s="5"/>
      <c r="G16" s="5"/>
      <c r="H16" s="5"/>
      <c r="I16" s="8"/>
      <c r="J16" s="5"/>
      <c r="K16" s="5"/>
      <c r="L16" s="5"/>
      <c r="M16" s="5"/>
      <c r="N16" s="5"/>
      <c r="O16" s="9"/>
      <c r="P16" s="5"/>
      <c r="Q16" s="5"/>
      <c r="R16" s="5"/>
      <c r="S16" s="5"/>
      <c r="T16" s="5"/>
      <c r="U16" s="5"/>
      <c r="V16" s="11"/>
      <c r="W16" s="12"/>
      <c r="X16" s="13"/>
      <c r="Y16" s="12"/>
      <c r="Z16" s="13"/>
      <c r="AA16" s="12"/>
      <c r="AB16" s="12"/>
      <c r="AC16" s="13"/>
      <c r="AD16" s="12"/>
      <c r="AE16" s="12">
        <v>1</v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4">
        <f t="shared" si="0"/>
        <v>0</v>
      </c>
      <c r="AQ16" s="14">
        <f t="shared" si="1"/>
        <v>1</v>
      </c>
      <c r="AR16" s="15">
        <f t="shared" si="2"/>
        <v>1</v>
      </c>
    </row>
    <row r="17" spans="1:44" ht="31.5" x14ac:dyDescent="0.25">
      <c r="A17" s="5">
        <v>16</v>
      </c>
      <c r="B17" s="16" t="s">
        <v>60</v>
      </c>
      <c r="C17" s="21"/>
      <c r="D17" s="5"/>
      <c r="E17" s="5"/>
      <c r="F17" s="5"/>
      <c r="G17" s="5"/>
      <c r="H17" s="5"/>
      <c r="I17" s="8" t="s">
        <v>45</v>
      </c>
      <c r="J17" s="5"/>
      <c r="K17" s="5">
        <v>1</v>
      </c>
      <c r="L17" s="5">
        <v>1</v>
      </c>
      <c r="M17" s="5"/>
      <c r="N17" s="5"/>
      <c r="O17" s="9"/>
      <c r="P17" s="5"/>
      <c r="Q17" s="5"/>
      <c r="R17" s="5"/>
      <c r="S17" s="5"/>
      <c r="T17" s="5"/>
      <c r="U17" s="5"/>
      <c r="V17" s="11"/>
      <c r="W17" s="12"/>
      <c r="X17" s="13"/>
      <c r="Y17" s="12"/>
      <c r="Z17" s="13">
        <v>1</v>
      </c>
      <c r="AA17" s="12"/>
      <c r="AB17" s="12">
        <v>1</v>
      </c>
      <c r="AC17" s="13"/>
      <c r="AD17" s="12"/>
      <c r="AE17" s="12"/>
      <c r="AF17" s="12">
        <v>1</v>
      </c>
      <c r="AG17" s="12"/>
      <c r="AH17" s="14"/>
      <c r="AI17" s="12"/>
      <c r="AJ17" s="12"/>
      <c r="AK17" s="12"/>
      <c r="AL17" s="12"/>
      <c r="AM17" s="12"/>
      <c r="AN17" s="12"/>
      <c r="AO17" s="12"/>
      <c r="AP17" s="14">
        <f t="shared" si="0"/>
        <v>2</v>
      </c>
      <c r="AQ17" s="14">
        <f t="shared" si="1"/>
        <v>3</v>
      </c>
      <c r="AR17" s="15">
        <f t="shared" si="2"/>
        <v>5</v>
      </c>
    </row>
    <row r="18" spans="1:44" ht="15.75" x14ac:dyDescent="0.25">
      <c r="A18" s="5">
        <v>17</v>
      </c>
      <c r="B18" s="16" t="s">
        <v>61</v>
      </c>
      <c r="C18" s="21"/>
      <c r="D18" s="5"/>
      <c r="E18" s="5"/>
      <c r="F18" s="5"/>
      <c r="G18" s="5"/>
      <c r="H18" s="5"/>
      <c r="I18" s="8"/>
      <c r="J18" s="5"/>
      <c r="K18" s="5"/>
      <c r="L18" s="5"/>
      <c r="M18" s="5"/>
      <c r="N18" s="5"/>
      <c r="O18" s="9"/>
      <c r="P18" s="5"/>
      <c r="Q18" s="5"/>
      <c r="R18" s="5"/>
      <c r="S18" s="5"/>
      <c r="T18" s="5"/>
      <c r="U18" s="5"/>
      <c r="V18" s="11"/>
      <c r="W18" s="12"/>
      <c r="X18" s="13"/>
      <c r="Y18" s="12"/>
      <c r="Z18" s="13"/>
      <c r="AA18" s="12"/>
      <c r="AB18" s="12"/>
      <c r="AC18" s="13"/>
      <c r="AD18" s="12"/>
      <c r="AE18" s="12"/>
      <c r="AF18" s="12"/>
      <c r="AG18" s="12"/>
      <c r="AH18" s="12"/>
      <c r="AI18" s="12"/>
      <c r="AJ18" s="12"/>
      <c r="AK18" s="12">
        <v>1</v>
      </c>
      <c r="AL18" s="12"/>
      <c r="AM18" s="12"/>
      <c r="AN18" s="12"/>
      <c r="AO18" s="12"/>
      <c r="AP18" s="14">
        <f t="shared" si="0"/>
        <v>0</v>
      </c>
      <c r="AQ18" s="14">
        <f t="shared" si="1"/>
        <v>1</v>
      </c>
      <c r="AR18" s="15">
        <f t="shared" si="2"/>
        <v>1</v>
      </c>
    </row>
    <row r="19" spans="1:44" ht="15.75" x14ac:dyDescent="0.25">
      <c r="A19" s="5">
        <v>18</v>
      </c>
      <c r="B19" s="16" t="s">
        <v>62</v>
      </c>
      <c r="C19" s="21" t="s">
        <v>45</v>
      </c>
      <c r="D19" s="5">
        <v>1</v>
      </c>
      <c r="E19" s="5"/>
      <c r="F19" s="5"/>
      <c r="G19" s="5"/>
      <c r="H19" s="5"/>
      <c r="I19" s="8"/>
      <c r="J19" s="5"/>
      <c r="K19" s="5"/>
      <c r="L19" s="5"/>
      <c r="M19" s="5"/>
      <c r="N19" s="5"/>
      <c r="O19" s="9"/>
      <c r="P19" s="5"/>
      <c r="Q19" s="5"/>
      <c r="R19" s="5"/>
      <c r="S19" s="5"/>
      <c r="T19" s="5"/>
      <c r="U19" s="5"/>
      <c r="V19" s="11"/>
      <c r="W19" s="12"/>
      <c r="X19" s="13"/>
      <c r="Y19" s="12"/>
      <c r="Z19" s="13" t="s">
        <v>45</v>
      </c>
      <c r="AA19" s="12"/>
      <c r="AB19" s="12"/>
      <c r="AC19" s="13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4">
        <f t="shared" si="0"/>
        <v>1</v>
      </c>
      <c r="AQ19" s="14">
        <f t="shared" si="1"/>
        <v>0</v>
      </c>
      <c r="AR19" s="15">
        <f t="shared" si="2"/>
        <v>1</v>
      </c>
    </row>
    <row r="20" spans="1:44" ht="15.75" x14ac:dyDescent="0.25">
      <c r="A20" s="5">
        <v>19</v>
      </c>
      <c r="B20" s="16" t="s">
        <v>63</v>
      </c>
      <c r="C20" s="21"/>
      <c r="D20" s="5"/>
      <c r="E20" s="5"/>
      <c r="F20" s="5"/>
      <c r="G20" s="5"/>
      <c r="H20" s="5"/>
      <c r="I20" s="8"/>
      <c r="J20" s="5"/>
      <c r="K20" s="5"/>
      <c r="L20" s="5"/>
      <c r="M20" s="5"/>
      <c r="N20" s="5"/>
      <c r="O20" s="9"/>
      <c r="P20" s="5"/>
      <c r="Q20" s="5"/>
      <c r="R20" s="5"/>
      <c r="S20" s="5"/>
      <c r="T20" s="5"/>
      <c r="U20" s="5"/>
      <c r="V20" s="11"/>
      <c r="W20" s="12"/>
      <c r="X20" s="13"/>
      <c r="Y20" s="12"/>
      <c r="Z20" s="13"/>
      <c r="AA20" s="12"/>
      <c r="AB20" s="12"/>
      <c r="AC20" s="13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4">
        <f t="shared" si="0"/>
        <v>0</v>
      </c>
      <c r="AQ20" s="14">
        <f t="shared" si="1"/>
        <v>0</v>
      </c>
      <c r="AR20" s="15">
        <f t="shared" si="2"/>
        <v>0</v>
      </c>
    </row>
    <row r="21" spans="1:44" ht="15.75" x14ac:dyDescent="0.25">
      <c r="A21" s="5">
        <v>20</v>
      </c>
      <c r="B21" s="16" t="s">
        <v>64</v>
      </c>
      <c r="C21" s="21"/>
      <c r="D21" s="5"/>
      <c r="E21" s="5"/>
      <c r="F21" s="5"/>
      <c r="G21" s="5"/>
      <c r="H21" s="5"/>
      <c r="I21" s="8"/>
      <c r="J21" s="5"/>
      <c r="K21" s="5"/>
      <c r="L21" s="5"/>
      <c r="M21" s="5"/>
      <c r="N21" s="5"/>
      <c r="O21" s="9"/>
      <c r="P21" s="5"/>
      <c r="Q21" s="5"/>
      <c r="R21" s="5"/>
      <c r="S21" s="5"/>
      <c r="T21" s="5"/>
      <c r="U21" s="5"/>
      <c r="V21" s="11"/>
      <c r="W21" s="12"/>
      <c r="X21" s="13"/>
      <c r="Y21" s="12"/>
      <c r="Z21" s="13"/>
      <c r="AA21" s="12"/>
      <c r="AB21" s="12"/>
      <c r="AC21" s="13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4">
        <f t="shared" si="0"/>
        <v>0</v>
      </c>
      <c r="AQ21" s="14">
        <f t="shared" si="1"/>
        <v>0</v>
      </c>
      <c r="AR21" s="15">
        <f t="shared" si="2"/>
        <v>0</v>
      </c>
    </row>
    <row r="22" spans="1:44" ht="15.75" x14ac:dyDescent="0.25">
      <c r="A22" s="5">
        <v>21</v>
      </c>
      <c r="B22" s="16" t="s">
        <v>65</v>
      </c>
      <c r="C22" s="21"/>
      <c r="D22" s="5"/>
      <c r="E22" s="5"/>
      <c r="F22" s="5"/>
      <c r="G22" s="5"/>
      <c r="H22" s="5"/>
      <c r="I22" s="8"/>
      <c r="J22" s="5"/>
      <c r="K22" s="5"/>
      <c r="L22" s="5"/>
      <c r="M22" s="5"/>
      <c r="N22" s="5"/>
      <c r="O22" s="9"/>
      <c r="P22" s="5"/>
      <c r="Q22" s="5"/>
      <c r="R22" s="5"/>
      <c r="S22" s="5"/>
      <c r="T22" s="5"/>
      <c r="U22" s="5"/>
      <c r="V22" s="11"/>
      <c r="W22" s="12"/>
      <c r="X22" s="13" t="s">
        <v>45</v>
      </c>
      <c r="Y22" s="12"/>
      <c r="Z22" s="13"/>
      <c r="AA22" s="12"/>
      <c r="AB22" s="12"/>
      <c r="AC22" s="13"/>
      <c r="AD22" s="12"/>
      <c r="AE22" s="12"/>
      <c r="AF22" s="12"/>
      <c r="AG22" s="12"/>
      <c r="AH22" s="12">
        <v>2</v>
      </c>
      <c r="AI22" s="12"/>
      <c r="AJ22" s="12"/>
      <c r="AK22" s="12"/>
      <c r="AL22" s="12"/>
      <c r="AM22" s="12"/>
      <c r="AN22" s="12"/>
      <c r="AO22" s="12"/>
      <c r="AP22" s="14">
        <f t="shared" si="0"/>
        <v>0</v>
      </c>
      <c r="AQ22" s="14">
        <f t="shared" si="1"/>
        <v>2</v>
      </c>
      <c r="AR22" s="15">
        <f t="shared" si="2"/>
        <v>2</v>
      </c>
    </row>
    <row r="23" spans="1:44" ht="15.75" x14ac:dyDescent="0.25">
      <c r="A23" s="5">
        <v>22</v>
      </c>
      <c r="B23" s="16" t="s">
        <v>66</v>
      </c>
      <c r="C23" s="21"/>
      <c r="D23" s="5"/>
      <c r="E23" s="5"/>
      <c r="F23" s="5" t="s">
        <v>45</v>
      </c>
      <c r="G23" s="5"/>
      <c r="H23" s="5"/>
      <c r="I23" s="8" t="s">
        <v>45</v>
      </c>
      <c r="J23" s="5"/>
      <c r="K23" s="5"/>
      <c r="L23" s="5"/>
      <c r="M23" s="5">
        <v>1</v>
      </c>
      <c r="N23" s="5"/>
      <c r="O23" s="9"/>
      <c r="P23" s="5"/>
      <c r="Q23" s="5"/>
      <c r="R23" s="5"/>
      <c r="S23" s="5"/>
      <c r="T23" s="5"/>
      <c r="U23" s="5">
        <v>1</v>
      </c>
      <c r="V23" s="11">
        <v>2</v>
      </c>
      <c r="W23" s="12"/>
      <c r="X23" s="13"/>
      <c r="Y23" s="12"/>
      <c r="Z23" s="13"/>
      <c r="AA23" s="12"/>
      <c r="AB23" s="12"/>
      <c r="AC23" s="13"/>
      <c r="AD23" s="12"/>
      <c r="AE23" s="12"/>
      <c r="AF23" s="12"/>
      <c r="AG23" s="12"/>
      <c r="AH23" s="12">
        <v>1</v>
      </c>
      <c r="AI23" s="12"/>
      <c r="AJ23" s="12"/>
      <c r="AK23" s="12">
        <v>2</v>
      </c>
      <c r="AL23" s="12" t="s">
        <v>45</v>
      </c>
      <c r="AM23" s="12"/>
      <c r="AN23" s="12"/>
      <c r="AO23" s="12"/>
      <c r="AP23" s="14">
        <f t="shared" si="0"/>
        <v>2</v>
      </c>
      <c r="AQ23" s="14">
        <f t="shared" si="1"/>
        <v>5</v>
      </c>
      <c r="AR23" s="15">
        <f t="shared" si="2"/>
        <v>7</v>
      </c>
    </row>
    <row r="24" spans="1:44" ht="15.75" x14ac:dyDescent="0.25">
      <c r="A24" s="5">
        <v>23</v>
      </c>
      <c r="B24" s="16" t="s">
        <v>67</v>
      </c>
      <c r="C24" s="21"/>
      <c r="D24" s="5"/>
      <c r="E24" s="5"/>
      <c r="F24" s="10"/>
      <c r="G24" s="5"/>
      <c r="H24" s="21" t="s">
        <v>45</v>
      </c>
      <c r="I24" s="8"/>
      <c r="J24" s="5"/>
      <c r="K24" s="5"/>
      <c r="L24" s="5"/>
      <c r="M24" s="5"/>
      <c r="N24" s="5"/>
      <c r="O24" s="9"/>
      <c r="P24" s="5"/>
      <c r="Q24" s="5"/>
      <c r="R24" s="5">
        <v>1</v>
      </c>
      <c r="S24" s="5"/>
      <c r="T24" s="5"/>
      <c r="U24" s="5"/>
      <c r="V24" s="11"/>
      <c r="W24" s="12"/>
      <c r="X24" s="13">
        <v>1</v>
      </c>
      <c r="Y24" s="12"/>
      <c r="Z24" s="13"/>
      <c r="AA24" s="12"/>
      <c r="AB24" s="12"/>
      <c r="AC24" s="13"/>
      <c r="AD24" s="12"/>
      <c r="AE24" s="12">
        <v>2</v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4">
        <f t="shared" si="0"/>
        <v>1</v>
      </c>
      <c r="AQ24" s="14">
        <f t="shared" si="1"/>
        <v>3</v>
      </c>
      <c r="AR24" s="15">
        <f t="shared" si="2"/>
        <v>4</v>
      </c>
    </row>
    <row r="25" spans="1:44" ht="15.75" x14ac:dyDescent="0.25">
      <c r="A25" s="5">
        <v>24</v>
      </c>
      <c r="B25" s="16" t="s">
        <v>68</v>
      </c>
      <c r="C25" s="21"/>
      <c r="D25" s="5"/>
      <c r="E25" s="5"/>
      <c r="F25" s="5"/>
      <c r="G25" s="5"/>
      <c r="H25" s="5"/>
      <c r="I25" s="8"/>
      <c r="J25" s="10"/>
      <c r="K25" s="5"/>
      <c r="L25" s="10"/>
      <c r="M25" s="10"/>
      <c r="N25" s="5"/>
      <c r="O25" s="9"/>
      <c r="P25" s="5"/>
      <c r="Q25" s="5"/>
      <c r="R25" s="5"/>
      <c r="S25" s="5"/>
      <c r="T25" s="5"/>
      <c r="U25" s="10"/>
      <c r="V25" s="11"/>
      <c r="W25" s="12"/>
      <c r="X25" s="13"/>
      <c r="Y25" s="12"/>
      <c r="Z25" s="13"/>
      <c r="AA25" s="12"/>
      <c r="AB25" s="12"/>
      <c r="AC25" s="13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4">
        <f t="shared" si="0"/>
        <v>0</v>
      </c>
      <c r="AQ25" s="14">
        <f t="shared" si="1"/>
        <v>0</v>
      </c>
      <c r="AR25" s="15">
        <f t="shared" si="2"/>
        <v>0</v>
      </c>
    </row>
    <row r="26" spans="1:44" ht="15.75" x14ac:dyDescent="0.25">
      <c r="A26" s="5">
        <v>25</v>
      </c>
      <c r="B26" s="16" t="s">
        <v>69</v>
      </c>
      <c r="C26" s="21"/>
      <c r="D26" s="5"/>
      <c r="E26" s="5"/>
      <c r="F26" s="5"/>
      <c r="G26" s="5"/>
      <c r="H26" s="5"/>
      <c r="I26" s="8"/>
      <c r="J26" s="5"/>
      <c r="K26" s="5"/>
      <c r="L26" s="5"/>
      <c r="M26" s="5"/>
      <c r="N26" s="5"/>
      <c r="O26" s="9"/>
      <c r="P26" s="5"/>
      <c r="Q26" s="5"/>
      <c r="R26" s="5"/>
      <c r="S26" s="5"/>
      <c r="T26" s="5"/>
      <c r="U26" s="22"/>
      <c r="V26" s="11"/>
      <c r="W26" s="19"/>
      <c r="X26" s="13"/>
      <c r="Y26" s="12"/>
      <c r="Z26" s="13">
        <v>1</v>
      </c>
      <c r="AA26" s="12"/>
      <c r="AB26" s="12"/>
      <c r="AC26" s="13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9"/>
      <c r="AP26" s="14">
        <f t="shared" si="0"/>
        <v>0</v>
      </c>
      <c r="AQ26" s="14">
        <f t="shared" si="1"/>
        <v>1</v>
      </c>
      <c r="AR26" s="15">
        <f t="shared" si="2"/>
        <v>1</v>
      </c>
    </row>
    <row r="27" spans="1:44" ht="15.75" x14ac:dyDescent="0.25">
      <c r="A27" s="5">
        <v>26</v>
      </c>
      <c r="B27" s="16" t="s">
        <v>70</v>
      </c>
      <c r="C27" s="21"/>
      <c r="D27" s="5"/>
      <c r="E27" s="5"/>
      <c r="F27" s="5"/>
      <c r="G27" s="5"/>
      <c r="H27" s="5"/>
      <c r="I27" s="8"/>
      <c r="J27" s="5"/>
      <c r="K27" s="5"/>
      <c r="L27" s="5"/>
      <c r="M27" s="5"/>
      <c r="N27" s="5"/>
      <c r="O27" s="9"/>
      <c r="P27" s="5"/>
      <c r="Q27" s="5"/>
      <c r="R27" s="5"/>
      <c r="S27" s="5"/>
      <c r="T27" s="5"/>
      <c r="U27" s="5"/>
      <c r="V27" s="11">
        <v>1</v>
      </c>
      <c r="W27" s="12"/>
      <c r="X27" s="13"/>
      <c r="Y27" s="12"/>
      <c r="Z27" s="13"/>
      <c r="AA27" s="12"/>
      <c r="AB27" s="12"/>
      <c r="AC27" s="13"/>
      <c r="AD27" s="12"/>
      <c r="AE27" s="12"/>
      <c r="AF27" s="12"/>
      <c r="AG27" s="12"/>
      <c r="AH27" s="12"/>
      <c r="AI27" s="12"/>
      <c r="AJ27" s="12"/>
      <c r="AK27" s="12">
        <v>1</v>
      </c>
      <c r="AL27" s="12"/>
      <c r="AM27" s="12"/>
      <c r="AN27" s="12"/>
      <c r="AO27" s="12"/>
      <c r="AP27" s="14">
        <f t="shared" si="0"/>
        <v>0</v>
      </c>
      <c r="AQ27" s="14">
        <f t="shared" si="1"/>
        <v>2</v>
      </c>
      <c r="AR27" s="15">
        <f t="shared" si="2"/>
        <v>2</v>
      </c>
    </row>
    <row r="28" spans="1:44" ht="15.75" x14ac:dyDescent="0.25">
      <c r="A28" s="5">
        <v>27</v>
      </c>
      <c r="B28" s="16" t="s">
        <v>71</v>
      </c>
      <c r="C28" s="21"/>
      <c r="D28" s="5"/>
      <c r="E28" s="5"/>
      <c r="F28" s="5"/>
      <c r="G28" s="5"/>
      <c r="H28" s="5"/>
      <c r="I28" s="8"/>
      <c r="J28" s="10"/>
      <c r="K28" s="5"/>
      <c r="L28" s="5"/>
      <c r="M28" s="5"/>
      <c r="N28" s="5"/>
      <c r="O28" s="9"/>
      <c r="P28" s="5"/>
      <c r="Q28" s="5"/>
      <c r="R28" s="5"/>
      <c r="S28" s="5"/>
      <c r="T28" s="5"/>
      <c r="U28" s="5"/>
      <c r="V28" s="11"/>
      <c r="W28" s="12"/>
      <c r="X28" s="13"/>
      <c r="Y28" s="12"/>
      <c r="Z28" s="13"/>
      <c r="AA28" s="12"/>
      <c r="AB28" s="12"/>
      <c r="AC28" s="13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4">
        <f t="shared" si="0"/>
        <v>0</v>
      </c>
      <c r="AQ28" s="14">
        <f t="shared" si="1"/>
        <v>0</v>
      </c>
      <c r="AR28" s="15">
        <f t="shared" si="2"/>
        <v>0</v>
      </c>
    </row>
    <row r="29" spans="1:44" ht="15.75" x14ac:dyDescent="0.25">
      <c r="A29" s="5">
        <v>28</v>
      </c>
      <c r="B29" s="16" t="s">
        <v>72</v>
      </c>
      <c r="C29" s="21"/>
      <c r="D29" s="5"/>
      <c r="E29" s="5"/>
      <c r="F29" s="5"/>
      <c r="G29" s="5"/>
      <c r="H29" s="5"/>
      <c r="I29" s="8"/>
      <c r="J29" s="5" t="s">
        <v>45</v>
      </c>
      <c r="K29" s="5" t="s">
        <v>45</v>
      </c>
      <c r="L29" s="5"/>
      <c r="M29" s="5"/>
      <c r="N29" s="5"/>
      <c r="O29" s="9"/>
      <c r="P29" s="5"/>
      <c r="Q29" s="5"/>
      <c r="R29" s="5"/>
      <c r="S29" s="5"/>
      <c r="T29" s="5"/>
      <c r="U29" s="5"/>
      <c r="V29" s="11"/>
      <c r="W29" s="12"/>
      <c r="X29" s="13"/>
      <c r="Y29" s="12"/>
      <c r="Z29" s="13"/>
      <c r="AA29" s="12" t="s">
        <v>45</v>
      </c>
      <c r="AB29" s="12"/>
      <c r="AC29" s="13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4">
        <f t="shared" si="0"/>
        <v>0</v>
      </c>
      <c r="AQ29" s="14">
        <f t="shared" si="1"/>
        <v>0</v>
      </c>
      <c r="AR29" s="15">
        <f t="shared" si="2"/>
        <v>0</v>
      </c>
    </row>
    <row r="30" spans="1:44" ht="15.75" x14ac:dyDescent="0.25">
      <c r="A30" s="5">
        <v>29</v>
      </c>
      <c r="B30" s="16" t="s">
        <v>73</v>
      </c>
      <c r="C30" s="21"/>
      <c r="D30" s="5"/>
      <c r="E30" s="5"/>
      <c r="F30" s="5"/>
      <c r="G30" s="5"/>
      <c r="H30" s="5"/>
      <c r="I30" s="8"/>
      <c r="J30" s="5"/>
      <c r="K30" s="5"/>
      <c r="L30" s="5"/>
      <c r="M30" s="5"/>
      <c r="N30" s="5"/>
      <c r="O30" s="9"/>
      <c r="P30" s="5"/>
      <c r="Q30" s="5"/>
      <c r="R30" s="5"/>
      <c r="S30" s="5"/>
      <c r="T30" s="5"/>
      <c r="U30" s="5"/>
      <c r="V30" s="11"/>
      <c r="W30" s="12"/>
      <c r="X30" s="13"/>
      <c r="Y30" s="12"/>
      <c r="Z30" s="13"/>
      <c r="AA30" s="12"/>
      <c r="AB30" s="12"/>
      <c r="AC30" s="13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4">
        <f t="shared" si="0"/>
        <v>0</v>
      </c>
      <c r="AQ30" s="14">
        <f t="shared" si="1"/>
        <v>0</v>
      </c>
      <c r="AR30" s="15">
        <f t="shared" si="2"/>
        <v>0</v>
      </c>
    </row>
    <row r="31" spans="1:44" ht="15.75" x14ac:dyDescent="0.25">
      <c r="A31" s="5">
        <v>30</v>
      </c>
      <c r="B31" s="16" t="s">
        <v>74</v>
      </c>
      <c r="C31" s="21" t="s">
        <v>45</v>
      </c>
      <c r="D31" s="5"/>
      <c r="E31" s="5"/>
      <c r="F31" s="5" t="s">
        <v>45</v>
      </c>
      <c r="G31" s="5"/>
      <c r="H31" s="5"/>
      <c r="I31" s="8"/>
      <c r="J31" s="5"/>
      <c r="K31" s="5"/>
      <c r="L31" s="5"/>
      <c r="M31" s="5"/>
      <c r="N31" s="5"/>
      <c r="O31" s="9"/>
      <c r="P31" s="5"/>
      <c r="Q31" s="5"/>
      <c r="R31" s="5"/>
      <c r="S31" s="5"/>
      <c r="T31" s="5"/>
      <c r="U31" s="5"/>
      <c r="V31" s="11"/>
      <c r="W31" s="12">
        <v>1</v>
      </c>
      <c r="X31" s="13"/>
      <c r="Y31" s="12"/>
      <c r="Z31" s="13"/>
      <c r="AA31" s="12"/>
      <c r="AB31" s="12"/>
      <c r="AC31" s="13"/>
      <c r="AD31" s="12"/>
      <c r="AE31" s="12"/>
      <c r="AF31" s="12"/>
      <c r="AG31" s="12"/>
      <c r="AH31" s="12" t="s">
        <v>45</v>
      </c>
      <c r="AI31" s="12"/>
      <c r="AJ31" s="12"/>
      <c r="AK31" s="12">
        <v>1</v>
      </c>
      <c r="AL31" s="12"/>
      <c r="AM31" s="12"/>
      <c r="AN31" s="12"/>
      <c r="AO31" s="12"/>
      <c r="AP31" s="14">
        <f t="shared" si="0"/>
        <v>0</v>
      </c>
      <c r="AQ31" s="14">
        <f t="shared" si="1"/>
        <v>2</v>
      </c>
      <c r="AR31" s="15">
        <f t="shared" si="2"/>
        <v>2</v>
      </c>
    </row>
    <row r="32" spans="1:44" ht="15.75" x14ac:dyDescent="0.25">
      <c r="A32" s="5">
        <v>31</v>
      </c>
      <c r="B32" s="16" t="s">
        <v>75</v>
      </c>
      <c r="C32" s="21"/>
      <c r="D32" s="5"/>
      <c r="E32" s="5"/>
      <c r="F32" s="5">
        <v>1</v>
      </c>
      <c r="G32" s="5"/>
      <c r="H32" s="5"/>
      <c r="I32" s="23"/>
      <c r="J32" s="7"/>
      <c r="K32" s="5"/>
      <c r="L32" s="5" t="s">
        <v>45</v>
      </c>
      <c r="M32" s="5">
        <v>1</v>
      </c>
      <c r="N32" s="5"/>
      <c r="O32" s="9"/>
      <c r="P32" s="5"/>
      <c r="Q32" s="5"/>
      <c r="R32" s="5"/>
      <c r="S32" s="5"/>
      <c r="T32" s="24"/>
      <c r="U32" s="5"/>
      <c r="V32" s="11">
        <v>2</v>
      </c>
      <c r="W32" s="12"/>
      <c r="X32" s="13"/>
      <c r="Y32" s="12"/>
      <c r="Z32" s="13"/>
      <c r="AA32" s="12"/>
      <c r="AB32" s="12"/>
      <c r="AC32" s="13"/>
      <c r="AD32" s="12"/>
      <c r="AE32" s="12"/>
      <c r="AF32" s="12"/>
      <c r="AG32" s="12"/>
      <c r="AH32" s="12"/>
      <c r="AI32" s="12"/>
      <c r="AJ32" s="12"/>
      <c r="AK32" s="12">
        <v>2</v>
      </c>
      <c r="AL32" s="14"/>
      <c r="AM32" s="12"/>
      <c r="AN32" s="12"/>
      <c r="AO32" s="12"/>
      <c r="AP32" s="14">
        <f t="shared" si="0"/>
        <v>2</v>
      </c>
      <c r="AQ32" s="14">
        <f t="shared" si="1"/>
        <v>4</v>
      </c>
      <c r="AR32" s="15">
        <f t="shared" si="2"/>
        <v>6</v>
      </c>
    </row>
    <row r="33" spans="1:44" ht="15.75" x14ac:dyDescent="0.25">
      <c r="A33" s="5">
        <v>32</v>
      </c>
      <c r="B33" s="16" t="s">
        <v>76</v>
      </c>
      <c r="C33" s="21"/>
      <c r="D33" s="5"/>
      <c r="E33" s="5"/>
      <c r="F33" s="5"/>
      <c r="G33" s="5"/>
      <c r="H33" s="5"/>
      <c r="I33" s="23"/>
      <c r="J33" s="25"/>
      <c r="K33" s="5"/>
      <c r="L33" s="5"/>
      <c r="M33" s="5"/>
      <c r="N33" s="5"/>
      <c r="O33" s="9"/>
      <c r="P33" s="5"/>
      <c r="Q33" s="5"/>
      <c r="R33" s="5"/>
      <c r="S33" s="5"/>
      <c r="T33" s="24"/>
      <c r="U33" s="5"/>
      <c r="V33" s="11"/>
      <c r="W33" s="12"/>
      <c r="X33" s="13"/>
      <c r="Y33" s="12"/>
      <c r="Z33" s="13"/>
      <c r="AA33" s="12" t="s">
        <v>45</v>
      </c>
      <c r="AB33" s="12">
        <v>2</v>
      </c>
      <c r="AC33" s="13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4">
        <f t="shared" si="0"/>
        <v>0</v>
      </c>
      <c r="AQ33" s="14">
        <f t="shared" si="1"/>
        <v>2</v>
      </c>
      <c r="AR33" s="15">
        <f t="shared" si="2"/>
        <v>2</v>
      </c>
    </row>
    <row r="34" spans="1:44" ht="15.75" x14ac:dyDescent="0.25">
      <c r="A34" s="5">
        <v>33</v>
      </c>
      <c r="B34" s="6" t="s">
        <v>77</v>
      </c>
      <c r="C34" s="21"/>
      <c r="D34" s="5">
        <v>1</v>
      </c>
      <c r="E34" s="5"/>
      <c r="F34" s="5" t="s">
        <v>45</v>
      </c>
      <c r="G34" s="5"/>
      <c r="H34" s="5"/>
      <c r="I34" s="5"/>
      <c r="J34" s="5"/>
      <c r="K34" s="5"/>
      <c r="L34" s="5"/>
      <c r="M34" s="5">
        <v>1</v>
      </c>
      <c r="N34" s="5"/>
      <c r="O34" s="9" t="s">
        <v>45</v>
      </c>
      <c r="P34" s="5"/>
      <c r="Q34" s="5"/>
      <c r="R34" s="5"/>
      <c r="S34" s="5"/>
      <c r="T34" s="5"/>
      <c r="U34" s="5"/>
      <c r="V34" s="11" t="s">
        <v>45</v>
      </c>
      <c r="W34" s="12"/>
      <c r="X34" s="13">
        <v>4</v>
      </c>
      <c r="Y34" s="12"/>
      <c r="Z34" s="13"/>
      <c r="AA34" s="12"/>
      <c r="AB34" s="12"/>
      <c r="AC34" s="13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4">
        <f t="shared" si="0"/>
        <v>2</v>
      </c>
      <c r="AQ34" s="14">
        <f t="shared" si="1"/>
        <v>4</v>
      </c>
      <c r="AR34" s="15">
        <f t="shared" si="2"/>
        <v>6</v>
      </c>
    </row>
    <row r="35" spans="1:44" ht="15.75" x14ac:dyDescent="0.25">
      <c r="A35" s="5">
        <v>34</v>
      </c>
      <c r="B35" s="6" t="s">
        <v>78</v>
      </c>
      <c r="C35" s="21">
        <v>1</v>
      </c>
      <c r="D35" s="5"/>
      <c r="E35" s="5"/>
      <c r="F35" s="5"/>
      <c r="G35" s="5"/>
      <c r="H35" s="5">
        <v>3</v>
      </c>
      <c r="I35" s="9"/>
      <c r="J35" s="5" t="s">
        <v>45</v>
      </c>
      <c r="K35" s="5"/>
      <c r="L35" s="5">
        <v>1</v>
      </c>
      <c r="M35" s="5"/>
      <c r="N35" s="5"/>
      <c r="O35" s="9">
        <v>1</v>
      </c>
      <c r="P35" s="5"/>
      <c r="Q35" s="5">
        <v>1</v>
      </c>
      <c r="R35" s="5">
        <v>1</v>
      </c>
      <c r="S35" s="5"/>
      <c r="T35" s="5"/>
      <c r="U35" s="5"/>
      <c r="V35" s="11"/>
      <c r="W35" s="12"/>
      <c r="X35" s="13">
        <v>3</v>
      </c>
      <c r="Y35" s="12"/>
      <c r="Z35" s="13"/>
      <c r="AA35" s="12"/>
      <c r="AB35" s="12"/>
      <c r="AC35" s="13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4">
        <f t="shared" si="0"/>
        <v>8</v>
      </c>
      <c r="AQ35" s="14">
        <f t="shared" si="1"/>
        <v>3</v>
      </c>
      <c r="AR35" s="15">
        <f t="shared" si="2"/>
        <v>11</v>
      </c>
    </row>
    <row r="36" spans="1:44" ht="15.75" x14ac:dyDescent="0.25">
      <c r="A36" s="5">
        <v>35</v>
      </c>
      <c r="B36" s="16" t="s">
        <v>79</v>
      </c>
      <c r="C36" s="21"/>
      <c r="D36" s="5"/>
      <c r="E36" s="5"/>
      <c r="F36" s="5"/>
      <c r="G36" s="5"/>
      <c r="H36" s="5"/>
      <c r="I36" s="8"/>
      <c r="J36" s="5"/>
      <c r="K36" s="5"/>
      <c r="L36" s="5"/>
      <c r="M36" s="5"/>
      <c r="N36" s="5"/>
      <c r="O36" s="9"/>
      <c r="P36" s="5"/>
      <c r="Q36" s="5"/>
      <c r="R36" s="5"/>
      <c r="S36" s="5"/>
      <c r="T36" s="5"/>
      <c r="U36" s="5"/>
      <c r="V36" s="11"/>
      <c r="W36" s="12"/>
      <c r="X36" s="13"/>
      <c r="Y36" s="12"/>
      <c r="Z36" s="13"/>
      <c r="AA36" s="12"/>
      <c r="AB36" s="12"/>
      <c r="AC36" s="13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4">
        <f t="shared" si="0"/>
        <v>0</v>
      </c>
      <c r="AQ36" s="14">
        <f t="shared" si="1"/>
        <v>0</v>
      </c>
      <c r="AR36" s="15">
        <f t="shared" si="2"/>
        <v>0</v>
      </c>
    </row>
    <row r="37" spans="1:44" ht="31.5" x14ac:dyDescent="0.25">
      <c r="A37" s="5">
        <v>36</v>
      </c>
      <c r="B37" s="16" t="s">
        <v>80</v>
      </c>
      <c r="C37" s="21"/>
      <c r="D37" s="5"/>
      <c r="E37" s="5"/>
      <c r="F37" s="5">
        <v>1</v>
      </c>
      <c r="G37" s="5"/>
      <c r="H37" s="5"/>
      <c r="I37" s="8"/>
      <c r="J37" s="5"/>
      <c r="K37" s="5"/>
      <c r="L37" s="5"/>
      <c r="M37" s="5"/>
      <c r="N37" s="5"/>
      <c r="O37" s="9"/>
      <c r="P37" s="5"/>
      <c r="Q37" s="5"/>
      <c r="R37" s="5" t="s">
        <v>45</v>
      </c>
      <c r="S37" s="5"/>
      <c r="T37" s="5"/>
      <c r="U37" s="5"/>
      <c r="V37" s="11"/>
      <c r="W37" s="12"/>
      <c r="X37" s="13"/>
      <c r="Y37" s="12"/>
      <c r="Z37" s="13"/>
      <c r="AA37" s="12"/>
      <c r="AB37" s="12"/>
      <c r="AC37" s="13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4">
        <f t="shared" si="0"/>
        <v>1</v>
      </c>
      <c r="AQ37" s="14">
        <f t="shared" si="1"/>
        <v>0</v>
      </c>
      <c r="AR37" s="15">
        <f t="shared" si="2"/>
        <v>1</v>
      </c>
    </row>
    <row r="38" spans="1:44" ht="15.75" x14ac:dyDescent="0.25">
      <c r="A38" s="5">
        <v>37</v>
      </c>
      <c r="B38" s="16" t="s">
        <v>81</v>
      </c>
      <c r="C38" s="21"/>
      <c r="D38" s="5">
        <v>1</v>
      </c>
      <c r="E38" s="5"/>
      <c r="F38" s="5"/>
      <c r="G38" s="5"/>
      <c r="H38" s="5"/>
      <c r="I38" s="8"/>
      <c r="J38" s="5"/>
      <c r="K38" s="5"/>
      <c r="L38" s="5"/>
      <c r="M38" s="5"/>
      <c r="N38" s="5"/>
      <c r="O38" s="9"/>
      <c r="P38" s="5"/>
      <c r="Q38" s="5"/>
      <c r="R38" s="5" t="s">
        <v>45</v>
      </c>
      <c r="S38" s="5"/>
      <c r="T38" s="5"/>
      <c r="U38" s="5"/>
      <c r="V38" s="11"/>
      <c r="W38" s="12"/>
      <c r="X38" s="13"/>
      <c r="Y38" s="12"/>
      <c r="Z38" s="13"/>
      <c r="AA38" s="12"/>
      <c r="AB38" s="12"/>
      <c r="AC38" s="13"/>
      <c r="AD38" s="12"/>
      <c r="AE38" s="12"/>
      <c r="AF38" s="12"/>
      <c r="AG38" s="12"/>
      <c r="AH38" s="12"/>
      <c r="AI38" s="12"/>
      <c r="AJ38" s="12"/>
      <c r="AK38" s="12">
        <v>1</v>
      </c>
      <c r="AL38" s="12"/>
      <c r="AM38" s="12"/>
      <c r="AN38" s="12"/>
      <c r="AO38" s="12"/>
      <c r="AP38" s="14">
        <f t="shared" si="0"/>
        <v>1</v>
      </c>
      <c r="AQ38" s="14">
        <f t="shared" si="1"/>
        <v>1</v>
      </c>
      <c r="AR38" s="15">
        <f t="shared" si="2"/>
        <v>2</v>
      </c>
    </row>
    <row r="39" spans="1:44" ht="31.5" x14ac:dyDescent="0.25">
      <c r="A39" s="5">
        <v>38</v>
      </c>
      <c r="B39" s="16" t="s">
        <v>82</v>
      </c>
      <c r="C39" s="21"/>
      <c r="D39" s="5"/>
      <c r="E39" s="5"/>
      <c r="F39" s="5"/>
      <c r="G39" s="5"/>
      <c r="H39" s="5"/>
      <c r="I39" s="8"/>
      <c r="J39" s="5"/>
      <c r="K39" s="5"/>
      <c r="L39" s="5"/>
      <c r="M39" s="5"/>
      <c r="N39" s="5"/>
      <c r="O39" s="9"/>
      <c r="P39" s="5"/>
      <c r="Q39" s="5"/>
      <c r="R39" s="5"/>
      <c r="S39" s="5"/>
      <c r="T39" s="5"/>
      <c r="U39" s="5"/>
      <c r="V39" s="11"/>
      <c r="W39" s="12"/>
      <c r="X39" s="13"/>
      <c r="Y39" s="12"/>
      <c r="Z39" s="13"/>
      <c r="AA39" s="12"/>
      <c r="AB39" s="12"/>
      <c r="AC39" s="13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4">
        <f t="shared" si="0"/>
        <v>0</v>
      </c>
      <c r="AQ39" s="14">
        <f t="shared" si="1"/>
        <v>0</v>
      </c>
      <c r="AR39" s="15">
        <f t="shared" si="2"/>
        <v>0</v>
      </c>
    </row>
    <row r="40" spans="1:44" ht="15.75" x14ac:dyDescent="0.25">
      <c r="A40" s="5">
        <v>39</v>
      </c>
      <c r="B40" s="16" t="s">
        <v>83</v>
      </c>
      <c r="C40" s="21"/>
      <c r="D40" s="5"/>
      <c r="E40" s="5"/>
      <c r="F40" s="5"/>
      <c r="G40" s="5"/>
      <c r="H40" s="5"/>
      <c r="I40" s="8"/>
      <c r="J40" s="5"/>
      <c r="K40" s="5"/>
      <c r="L40" s="5"/>
      <c r="M40" s="5"/>
      <c r="N40" s="5"/>
      <c r="O40" s="9"/>
      <c r="P40" s="5"/>
      <c r="Q40" s="5"/>
      <c r="R40" s="5"/>
      <c r="S40" s="5"/>
      <c r="T40" s="5"/>
      <c r="U40" s="5"/>
      <c r="V40" s="11"/>
      <c r="W40" s="12"/>
      <c r="X40" s="13"/>
      <c r="Y40" s="12"/>
      <c r="Z40" s="13"/>
      <c r="AA40" s="12"/>
      <c r="AB40" s="12"/>
      <c r="AC40" s="13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4">
        <f t="shared" si="0"/>
        <v>0</v>
      </c>
      <c r="AQ40" s="14">
        <f t="shared" si="1"/>
        <v>0</v>
      </c>
      <c r="AR40" s="15">
        <f t="shared" si="2"/>
        <v>0</v>
      </c>
    </row>
    <row r="41" spans="1:44" ht="15.75" x14ac:dyDescent="0.25">
      <c r="A41" s="5">
        <v>40</v>
      </c>
      <c r="B41" s="16" t="s">
        <v>84</v>
      </c>
      <c r="C41" s="21"/>
      <c r="D41" s="5"/>
      <c r="E41" s="5"/>
      <c r="F41" s="5"/>
      <c r="G41" s="5"/>
      <c r="H41" s="5"/>
      <c r="I41" s="8"/>
      <c r="J41" s="5"/>
      <c r="K41" s="5"/>
      <c r="L41" s="5"/>
      <c r="M41" s="5"/>
      <c r="N41" s="5"/>
      <c r="O41" s="9"/>
      <c r="P41" s="5"/>
      <c r="Q41" s="5"/>
      <c r="R41" s="5"/>
      <c r="S41" s="5"/>
      <c r="T41" s="5"/>
      <c r="U41" s="5"/>
      <c r="V41" s="11"/>
      <c r="W41" s="12"/>
      <c r="X41" s="13" t="s">
        <v>45</v>
      </c>
      <c r="Y41" s="12"/>
      <c r="Z41" s="13"/>
      <c r="AA41" s="12"/>
      <c r="AB41" s="12"/>
      <c r="AC41" s="13"/>
      <c r="AD41" s="12">
        <v>1</v>
      </c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4">
        <f t="shared" si="0"/>
        <v>0</v>
      </c>
      <c r="AQ41" s="14">
        <f t="shared" si="1"/>
        <v>1</v>
      </c>
      <c r="AR41" s="15">
        <f t="shared" si="2"/>
        <v>1</v>
      </c>
    </row>
    <row r="42" spans="1:44" ht="31.5" x14ac:dyDescent="0.25">
      <c r="A42" s="5">
        <v>41</v>
      </c>
      <c r="B42" s="16" t="s">
        <v>219</v>
      </c>
      <c r="C42" s="21"/>
      <c r="D42" s="5"/>
      <c r="E42" s="5"/>
      <c r="F42" s="5"/>
      <c r="G42" s="5"/>
      <c r="H42" s="5"/>
      <c r="I42" s="8"/>
      <c r="J42" s="5"/>
      <c r="K42" s="5"/>
      <c r="L42" s="5"/>
      <c r="M42" s="5"/>
      <c r="N42" s="5"/>
      <c r="O42" s="9"/>
      <c r="P42" s="5"/>
      <c r="Q42" s="5"/>
      <c r="R42" s="5" t="s">
        <v>45</v>
      </c>
      <c r="S42" s="5"/>
      <c r="T42" s="5"/>
      <c r="U42" s="5"/>
      <c r="V42" s="11"/>
      <c r="W42" s="12"/>
      <c r="X42" s="13"/>
      <c r="Y42" s="12"/>
      <c r="Z42" s="13"/>
      <c r="AA42" s="12"/>
      <c r="AB42" s="12"/>
      <c r="AC42" s="13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4">
        <f t="shared" si="0"/>
        <v>0</v>
      </c>
      <c r="AQ42" s="14">
        <f t="shared" si="1"/>
        <v>0</v>
      </c>
      <c r="AR42" s="15">
        <f t="shared" si="2"/>
        <v>0</v>
      </c>
    </row>
    <row r="43" spans="1:44" ht="15.75" x14ac:dyDescent="0.25">
      <c r="A43" s="5">
        <v>42</v>
      </c>
      <c r="B43" s="16" t="s">
        <v>85</v>
      </c>
      <c r="C43" s="21"/>
      <c r="D43" s="5"/>
      <c r="E43" s="5"/>
      <c r="F43" s="5"/>
      <c r="G43" s="5"/>
      <c r="H43" s="5"/>
      <c r="I43" s="8"/>
      <c r="J43" s="5"/>
      <c r="K43" s="5"/>
      <c r="L43" s="5"/>
      <c r="M43" s="5"/>
      <c r="N43" s="5"/>
      <c r="O43" s="9"/>
      <c r="P43" s="8"/>
      <c r="Q43" s="5"/>
      <c r="R43" s="5"/>
      <c r="S43" s="5"/>
      <c r="T43" s="5"/>
      <c r="U43" s="5"/>
      <c r="V43" s="11"/>
      <c r="W43" s="12"/>
      <c r="X43" s="13"/>
      <c r="Y43" s="12"/>
      <c r="Z43" s="13"/>
      <c r="AA43" s="12"/>
      <c r="AB43" s="12"/>
      <c r="AC43" s="13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4">
        <f t="shared" si="0"/>
        <v>0</v>
      </c>
      <c r="AQ43" s="14">
        <f t="shared" si="1"/>
        <v>0</v>
      </c>
      <c r="AR43" s="15">
        <f t="shared" si="2"/>
        <v>0</v>
      </c>
    </row>
    <row r="44" spans="1:44" ht="15.75" x14ac:dyDescent="0.25">
      <c r="A44" s="5">
        <v>43</v>
      </c>
      <c r="B44" s="6" t="s">
        <v>86</v>
      </c>
      <c r="C44" s="21"/>
      <c r="D44" s="5"/>
      <c r="E44" s="5"/>
      <c r="F44" s="5"/>
      <c r="G44" s="5"/>
      <c r="H44" s="5"/>
      <c r="I44" s="8"/>
      <c r="J44" s="5"/>
      <c r="K44" s="5"/>
      <c r="L44" s="5" t="s">
        <v>45</v>
      </c>
      <c r="M44" s="5">
        <v>1</v>
      </c>
      <c r="N44" s="5"/>
      <c r="O44" s="9"/>
      <c r="P44" s="5"/>
      <c r="Q44" s="5"/>
      <c r="R44" s="5">
        <v>1</v>
      </c>
      <c r="S44" s="5"/>
      <c r="T44" s="5"/>
      <c r="U44" s="5"/>
      <c r="V44" s="11"/>
      <c r="W44" s="12"/>
      <c r="X44" s="13"/>
      <c r="Y44" s="12"/>
      <c r="Z44" s="13"/>
      <c r="AA44" s="12"/>
      <c r="AB44" s="12"/>
      <c r="AC44" s="13">
        <v>6</v>
      </c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4">
        <f t="shared" si="0"/>
        <v>2</v>
      </c>
      <c r="AQ44" s="14">
        <f t="shared" si="1"/>
        <v>6</v>
      </c>
      <c r="AR44" s="15">
        <f t="shared" si="2"/>
        <v>8</v>
      </c>
    </row>
    <row r="45" spans="1:44" ht="15.75" x14ac:dyDescent="0.25">
      <c r="A45" s="5">
        <v>44</v>
      </c>
      <c r="B45" s="16" t="s">
        <v>87</v>
      </c>
      <c r="C45" s="21"/>
      <c r="D45" s="5"/>
      <c r="E45" s="5"/>
      <c r="F45" s="5"/>
      <c r="G45" s="5"/>
      <c r="H45" s="5"/>
      <c r="I45" s="8"/>
      <c r="J45" s="5"/>
      <c r="K45" s="5"/>
      <c r="L45" s="5"/>
      <c r="M45" s="5"/>
      <c r="N45" s="5"/>
      <c r="O45" s="9"/>
      <c r="P45" s="5"/>
      <c r="Q45" s="5"/>
      <c r="R45" s="5"/>
      <c r="S45" s="5"/>
      <c r="T45" s="5"/>
      <c r="U45" s="5"/>
      <c r="V45" s="11"/>
      <c r="W45" s="12"/>
      <c r="X45" s="13"/>
      <c r="Y45" s="12"/>
      <c r="Z45" s="13"/>
      <c r="AA45" s="12"/>
      <c r="AB45" s="12"/>
      <c r="AC45" s="13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4">
        <f t="shared" si="0"/>
        <v>0</v>
      </c>
      <c r="AQ45" s="14">
        <f t="shared" si="1"/>
        <v>0</v>
      </c>
      <c r="AR45" s="15">
        <f t="shared" si="2"/>
        <v>0</v>
      </c>
    </row>
    <row r="46" spans="1:44" ht="15.75" x14ac:dyDescent="0.25">
      <c r="A46" s="5">
        <v>45</v>
      </c>
      <c r="B46" s="16" t="s">
        <v>88</v>
      </c>
      <c r="C46" s="21"/>
      <c r="D46" s="5"/>
      <c r="E46" s="5"/>
      <c r="F46" s="5"/>
      <c r="G46" s="5"/>
      <c r="H46" s="5"/>
      <c r="I46" s="8"/>
      <c r="J46" s="5"/>
      <c r="K46" s="5"/>
      <c r="L46" s="5"/>
      <c r="M46" s="5"/>
      <c r="N46" s="5"/>
      <c r="O46" s="9"/>
      <c r="P46" s="5"/>
      <c r="Q46" s="5"/>
      <c r="R46" s="5"/>
      <c r="S46" s="5"/>
      <c r="T46" s="5"/>
      <c r="U46" s="5"/>
      <c r="V46" s="11"/>
      <c r="W46" s="12"/>
      <c r="X46" s="13"/>
      <c r="Y46" s="12"/>
      <c r="Z46" s="13"/>
      <c r="AA46" s="14"/>
      <c r="AB46" s="12"/>
      <c r="AC46" s="13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4">
        <f t="shared" si="0"/>
        <v>0</v>
      </c>
      <c r="AQ46" s="14">
        <f t="shared" si="1"/>
        <v>0</v>
      </c>
      <c r="AR46" s="15">
        <f t="shared" si="2"/>
        <v>0</v>
      </c>
    </row>
    <row r="47" spans="1:44" ht="15.75" x14ac:dyDescent="0.25">
      <c r="A47" s="5">
        <v>46</v>
      </c>
      <c r="B47" s="16" t="s">
        <v>89</v>
      </c>
      <c r="C47" s="21"/>
      <c r="D47" s="5"/>
      <c r="E47" s="5"/>
      <c r="F47" s="5"/>
      <c r="G47" s="5"/>
      <c r="H47" s="5"/>
      <c r="I47" s="8"/>
      <c r="J47" s="5"/>
      <c r="K47" s="5"/>
      <c r="L47" s="5"/>
      <c r="M47" s="5"/>
      <c r="N47" s="5"/>
      <c r="O47" s="9"/>
      <c r="P47" s="5"/>
      <c r="Q47" s="5"/>
      <c r="R47" s="5"/>
      <c r="S47" s="5"/>
      <c r="T47" s="5"/>
      <c r="U47" s="5"/>
      <c r="V47" s="11"/>
      <c r="W47" s="12"/>
      <c r="X47" s="13"/>
      <c r="Y47" s="12"/>
      <c r="Z47" s="13"/>
      <c r="AA47" s="14"/>
      <c r="AB47" s="12"/>
      <c r="AC47" s="13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4">
        <f t="shared" si="0"/>
        <v>0</v>
      </c>
      <c r="AQ47" s="14">
        <f t="shared" si="1"/>
        <v>0</v>
      </c>
      <c r="AR47" s="15">
        <f t="shared" si="2"/>
        <v>0</v>
      </c>
    </row>
    <row r="48" spans="1:44" ht="15.75" x14ac:dyDescent="0.25">
      <c r="A48" s="5">
        <v>47</v>
      </c>
      <c r="B48" s="6" t="s">
        <v>90</v>
      </c>
      <c r="C48" s="21">
        <v>1</v>
      </c>
      <c r="D48" s="5"/>
      <c r="E48" s="5"/>
      <c r="F48" s="5"/>
      <c r="G48" s="5"/>
      <c r="H48" s="5"/>
      <c r="I48" s="9">
        <v>1</v>
      </c>
      <c r="J48" s="5"/>
      <c r="K48" s="5">
        <v>1</v>
      </c>
      <c r="L48" s="5">
        <v>1</v>
      </c>
      <c r="M48" s="5">
        <v>1</v>
      </c>
      <c r="N48" s="5"/>
      <c r="O48" s="9">
        <v>1</v>
      </c>
      <c r="P48" s="5"/>
      <c r="Q48" s="5">
        <v>1</v>
      </c>
      <c r="R48" s="5"/>
      <c r="S48" s="5"/>
      <c r="T48" s="5"/>
      <c r="U48" s="5">
        <v>1</v>
      </c>
      <c r="V48" s="11"/>
      <c r="W48" s="12"/>
      <c r="X48" s="13"/>
      <c r="Y48" s="12"/>
      <c r="Z48" s="13"/>
      <c r="AA48" s="12">
        <v>1</v>
      </c>
      <c r="AB48" s="12"/>
      <c r="AC48" s="13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4">
        <f t="shared" si="0"/>
        <v>8</v>
      </c>
      <c r="AQ48" s="14">
        <f t="shared" si="1"/>
        <v>1</v>
      </c>
      <c r="AR48" s="15">
        <f t="shared" si="2"/>
        <v>9</v>
      </c>
    </row>
    <row r="49" spans="1:44" ht="15.75" x14ac:dyDescent="0.25">
      <c r="A49" s="5">
        <v>48</v>
      </c>
      <c r="B49" s="16" t="s">
        <v>91</v>
      </c>
      <c r="C49" s="21"/>
      <c r="D49" s="5"/>
      <c r="E49" s="5"/>
      <c r="F49" s="5"/>
      <c r="G49" s="5"/>
      <c r="H49" s="5"/>
      <c r="I49" s="8"/>
      <c r="J49" s="5"/>
      <c r="K49" s="5"/>
      <c r="L49" s="5"/>
      <c r="M49" s="5"/>
      <c r="N49" s="5"/>
      <c r="O49" s="9"/>
      <c r="P49" s="5"/>
      <c r="Q49" s="5"/>
      <c r="R49" s="5"/>
      <c r="S49" s="5"/>
      <c r="T49" s="5"/>
      <c r="U49" s="5"/>
      <c r="V49" s="11"/>
      <c r="W49" s="12"/>
      <c r="X49" s="13" t="s">
        <v>45</v>
      </c>
      <c r="Y49" s="12"/>
      <c r="Z49" s="13"/>
      <c r="AA49" s="12"/>
      <c r="AB49" s="12"/>
      <c r="AC49" s="13" t="s">
        <v>45</v>
      </c>
      <c r="AD49" s="12"/>
      <c r="AE49" s="12"/>
      <c r="AF49" s="12"/>
      <c r="AG49" s="12"/>
      <c r="AH49" s="12"/>
      <c r="AI49" s="12"/>
      <c r="AJ49" s="12"/>
      <c r="AK49" s="12"/>
      <c r="AL49" s="14"/>
      <c r="AM49" s="12"/>
      <c r="AN49" s="12"/>
      <c r="AO49" s="12"/>
      <c r="AP49" s="14">
        <f t="shared" si="0"/>
        <v>0</v>
      </c>
      <c r="AQ49" s="14">
        <f t="shared" si="1"/>
        <v>0</v>
      </c>
      <c r="AR49" s="15">
        <f t="shared" si="2"/>
        <v>0</v>
      </c>
    </row>
    <row r="50" spans="1:44" ht="15.75" x14ac:dyDescent="0.25">
      <c r="A50" s="5">
        <v>49</v>
      </c>
      <c r="B50" s="16" t="s">
        <v>92</v>
      </c>
      <c r="C50" s="21"/>
      <c r="D50" s="5"/>
      <c r="E50" s="5"/>
      <c r="F50" s="10"/>
      <c r="G50" s="5"/>
      <c r="H50" s="5"/>
      <c r="I50" s="8"/>
      <c r="J50" s="5"/>
      <c r="K50" s="5"/>
      <c r="L50" s="5"/>
      <c r="M50" s="5"/>
      <c r="N50" s="5"/>
      <c r="O50" s="9"/>
      <c r="P50" s="5"/>
      <c r="Q50" s="5"/>
      <c r="R50" s="5"/>
      <c r="S50" s="5"/>
      <c r="T50" s="5"/>
      <c r="U50" s="22"/>
      <c r="V50" s="11"/>
      <c r="W50" s="12"/>
      <c r="X50" s="13">
        <v>2</v>
      </c>
      <c r="Y50" s="12"/>
      <c r="Z50" s="13"/>
      <c r="AA50" s="12"/>
      <c r="AB50" s="12"/>
      <c r="AC50" s="13"/>
      <c r="AD50" s="12"/>
      <c r="AE50" s="12"/>
      <c r="AF50" s="12"/>
      <c r="AG50" s="12"/>
      <c r="AH50" s="12"/>
      <c r="AI50" s="12"/>
      <c r="AJ50" s="26"/>
      <c r="AK50" s="12"/>
      <c r="AL50" s="12"/>
      <c r="AM50" s="14"/>
      <c r="AN50" s="12"/>
      <c r="AO50" s="12"/>
      <c r="AP50" s="14">
        <f t="shared" si="0"/>
        <v>0</v>
      </c>
      <c r="AQ50" s="14">
        <f t="shared" si="1"/>
        <v>2</v>
      </c>
      <c r="AR50" s="15">
        <f t="shared" si="2"/>
        <v>2</v>
      </c>
    </row>
    <row r="51" spans="1:44" ht="15.75" x14ac:dyDescent="0.25">
      <c r="A51" s="5">
        <v>50</v>
      </c>
      <c r="B51" s="16" t="s">
        <v>93</v>
      </c>
      <c r="C51" s="21"/>
      <c r="D51" s="5"/>
      <c r="E51" s="5"/>
      <c r="F51" s="10"/>
      <c r="G51" s="5"/>
      <c r="H51" s="5"/>
      <c r="I51" s="8"/>
      <c r="J51" s="5"/>
      <c r="K51" s="5"/>
      <c r="L51" s="5"/>
      <c r="M51" s="5"/>
      <c r="N51" s="5" t="s">
        <v>45</v>
      </c>
      <c r="O51" s="9"/>
      <c r="P51" s="5"/>
      <c r="Q51" s="5"/>
      <c r="R51" s="5"/>
      <c r="S51" s="5"/>
      <c r="T51" s="5"/>
      <c r="U51" s="22"/>
      <c r="V51" s="11"/>
      <c r="W51" s="12"/>
      <c r="X51" s="13"/>
      <c r="Y51" s="12"/>
      <c r="Z51" s="13"/>
      <c r="AA51" s="12"/>
      <c r="AB51" s="12"/>
      <c r="AC51" s="13"/>
      <c r="AD51" s="12"/>
      <c r="AE51" s="12"/>
      <c r="AF51" s="12"/>
      <c r="AG51" s="12"/>
      <c r="AH51" s="12"/>
      <c r="AI51" s="12"/>
      <c r="AJ51" s="26"/>
      <c r="AK51" s="12"/>
      <c r="AL51" s="12"/>
      <c r="AM51" s="12"/>
      <c r="AN51" s="12"/>
      <c r="AO51" s="12"/>
      <c r="AP51" s="14">
        <f t="shared" si="0"/>
        <v>0</v>
      </c>
      <c r="AQ51" s="14">
        <f t="shared" si="1"/>
        <v>0</v>
      </c>
      <c r="AR51" s="15">
        <f t="shared" si="2"/>
        <v>0</v>
      </c>
    </row>
    <row r="52" spans="1:44" ht="15.75" x14ac:dyDescent="0.25">
      <c r="A52" s="5">
        <v>51</v>
      </c>
      <c r="B52" s="16" t="s">
        <v>94</v>
      </c>
      <c r="C52" s="21"/>
      <c r="D52" s="5"/>
      <c r="E52" s="5"/>
      <c r="F52" s="5"/>
      <c r="G52" s="5"/>
      <c r="H52" s="5"/>
      <c r="I52" s="8"/>
      <c r="J52" s="5"/>
      <c r="K52" s="10"/>
      <c r="L52" s="5"/>
      <c r="M52" s="5"/>
      <c r="N52" s="5"/>
      <c r="O52" s="9"/>
      <c r="P52" s="5"/>
      <c r="Q52" s="5"/>
      <c r="R52" s="5"/>
      <c r="S52" s="5"/>
      <c r="T52" s="5"/>
      <c r="U52" s="5"/>
      <c r="V52" s="11">
        <v>1</v>
      </c>
      <c r="W52" s="12"/>
      <c r="X52" s="13">
        <v>2</v>
      </c>
      <c r="Y52" s="12"/>
      <c r="Z52" s="13"/>
      <c r="AA52" s="12"/>
      <c r="AB52" s="12"/>
      <c r="AC52" s="13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4">
        <f t="shared" si="0"/>
        <v>0</v>
      </c>
      <c r="AQ52" s="14">
        <f t="shared" si="1"/>
        <v>3</v>
      </c>
      <c r="AR52" s="15">
        <f t="shared" si="2"/>
        <v>3</v>
      </c>
    </row>
    <row r="53" spans="1:44" ht="15.75" x14ac:dyDescent="0.25">
      <c r="A53" s="5">
        <v>52</v>
      </c>
      <c r="B53" s="16" t="s">
        <v>95</v>
      </c>
      <c r="C53" s="21"/>
      <c r="D53" s="5"/>
      <c r="E53" s="5"/>
      <c r="F53" s="5"/>
      <c r="G53" s="5"/>
      <c r="H53" s="5"/>
      <c r="I53" s="8"/>
      <c r="J53" s="5"/>
      <c r="K53" s="5"/>
      <c r="L53" s="5"/>
      <c r="M53" s="5"/>
      <c r="N53" s="5"/>
      <c r="O53" s="9"/>
      <c r="P53" s="5"/>
      <c r="Q53" s="5"/>
      <c r="R53" s="5"/>
      <c r="S53" s="5"/>
      <c r="T53" s="5"/>
      <c r="U53" s="5"/>
      <c r="V53" s="11"/>
      <c r="W53" s="12"/>
      <c r="X53" s="13"/>
      <c r="Y53" s="12"/>
      <c r="Z53" s="13"/>
      <c r="AA53" s="12"/>
      <c r="AB53" s="12"/>
      <c r="AC53" s="13"/>
      <c r="AD53" s="12"/>
      <c r="AE53" s="12"/>
      <c r="AF53" s="12"/>
      <c r="AG53" s="12"/>
      <c r="AH53" s="12"/>
      <c r="AI53" s="12"/>
      <c r="AJ53" s="12"/>
      <c r="AK53" s="12"/>
      <c r="AL53" s="14"/>
      <c r="AM53" s="12"/>
      <c r="AN53" s="19"/>
      <c r="AO53" s="12"/>
      <c r="AP53" s="14">
        <f t="shared" si="0"/>
        <v>0</v>
      </c>
      <c r="AQ53" s="14">
        <f t="shared" si="1"/>
        <v>0</v>
      </c>
      <c r="AR53" s="15">
        <f t="shared" si="2"/>
        <v>0</v>
      </c>
    </row>
    <row r="54" spans="1:44" ht="15.75" x14ac:dyDescent="0.25">
      <c r="A54" s="5">
        <v>53</v>
      </c>
      <c r="B54" s="16" t="s">
        <v>96</v>
      </c>
      <c r="C54" s="21">
        <v>1</v>
      </c>
      <c r="D54" s="5"/>
      <c r="E54" s="5"/>
      <c r="F54" s="5">
        <v>1</v>
      </c>
      <c r="G54" s="5"/>
      <c r="H54" s="5"/>
      <c r="I54" s="8"/>
      <c r="J54" s="5" t="s">
        <v>45</v>
      </c>
      <c r="K54" s="5" t="s">
        <v>45</v>
      </c>
      <c r="L54" s="5">
        <v>1</v>
      </c>
      <c r="M54" s="5"/>
      <c r="N54" s="5"/>
      <c r="O54" s="9"/>
      <c r="P54" s="5"/>
      <c r="Q54" s="5"/>
      <c r="R54" s="5">
        <v>1</v>
      </c>
      <c r="S54" s="5"/>
      <c r="T54" s="5"/>
      <c r="U54" s="5">
        <v>1</v>
      </c>
      <c r="V54" s="11"/>
      <c r="W54" s="12"/>
      <c r="X54" s="13"/>
      <c r="Y54" s="12"/>
      <c r="Z54" s="13"/>
      <c r="AA54" s="12"/>
      <c r="AB54" s="12"/>
      <c r="AC54" s="13"/>
      <c r="AD54" s="12"/>
      <c r="AE54" s="12"/>
      <c r="AF54" s="12"/>
      <c r="AG54" s="12"/>
      <c r="AH54" s="12">
        <v>1</v>
      </c>
      <c r="AI54" s="12"/>
      <c r="AJ54" s="12"/>
      <c r="AK54" s="12"/>
      <c r="AL54" s="12"/>
      <c r="AM54" s="12"/>
      <c r="AN54" s="19"/>
      <c r="AO54" s="12"/>
      <c r="AP54" s="14">
        <f t="shared" si="0"/>
        <v>5</v>
      </c>
      <c r="AQ54" s="14">
        <f t="shared" si="1"/>
        <v>1</v>
      </c>
      <c r="AR54" s="15">
        <f>AP54+AQ54</f>
        <v>6</v>
      </c>
    </row>
    <row r="55" spans="1:44" ht="47.25" x14ac:dyDescent="0.25">
      <c r="A55" s="5">
        <v>54</v>
      </c>
      <c r="B55" s="6" t="s">
        <v>97</v>
      </c>
      <c r="C55" s="21"/>
      <c r="D55" s="5"/>
      <c r="E55" s="5"/>
      <c r="F55" s="5"/>
      <c r="G55" s="5"/>
      <c r="H55" s="5"/>
      <c r="I55" s="8"/>
      <c r="J55" s="5"/>
      <c r="K55" s="5">
        <v>1</v>
      </c>
      <c r="L55" s="5"/>
      <c r="M55" s="5"/>
      <c r="N55" s="5"/>
      <c r="O55" s="9"/>
      <c r="P55" s="5"/>
      <c r="Q55" s="5"/>
      <c r="R55" s="5" t="s">
        <v>45</v>
      </c>
      <c r="S55" s="5"/>
      <c r="T55" s="5"/>
      <c r="U55" s="5"/>
      <c r="V55" s="11"/>
      <c r="W55" s="12"/>
      <c r="X55" s="13"/>
      <c r="Y55" s="12"/>
      <c r="Z55" s="13"/>
      <c r="AA55" s="12"/>
      <c r="AB55" s="12"/>
      <c r="AC55" s="13"/>
      <c r="AD55" s="12"/>
      <c r="AE55" s="12"/>
      <c r="AF55" s="12"/>
      <c r="AG55" s="12"/>
      <c r="AH55" s="12"/>
      <c r="AI55" s="12"/>
      <c r="AJ55" s="12">
        <v>10</v>
      </c>
      <c r="AK55" s="12"/>
      <c r="AL55" s="12"/>
      <c r="AM55" s="12"/>
      <c r="AN55" s="12"/>
      <c r="AO55" s="12"/>
      <c r="AP55" s="14">
        <f t="shared" si="0"/>
        <v>1</v>
      </c>
      <c r="AQ55" s="14">
        <f t="shared" si="1"/>
        <v>10</v>
      </c>
      <c r="AR55" s="15">
        <f t="shared" si="2"/>
        <v>11</v>
      </c>
    </row>
    <row r="56" spans="1:44" ht="15.75" x14ac:dyDescent="0.25">
      <c r="A56" s="5">
        <v>55</v>
      </c>
      <c r="B56" s="16" t="s">
        <v>98</v>
      </c>
      <c r="C56" s="21"/>
      <c r="D56" s="5"/>
      <c r="E56" s="5"/>
      <c r="F56" s="5"/>
      <c r="G56" s="5"/>
      <c r="H56" s="5"/>
      <c r="I56" s="8"/>
      <c r="J56" s="5"/>
      <c r="K56" s="5"/>
      <c r="L56" s="5"/>
      <c r="M56" s="5"/>
      <c r="N56" s="5"/>
      <c r="O56" s="9" t="s">
        <v>45</v>
      </c>
      <c r="P56" s="5"/>
      <c r="Q56" s="5"/>
      <c r="R56" s="5"/>
      <c r="S56" s="5"/>
      <c r="T56" s="5"/>
      <c r="U56" s="5"/>
      <c r="V56" s="11"/>
      <c r="W56" s="12"/>
      <c r="X56" s="13"/>
      <c r="Y56" s="12"/>
      <c r="Z56" s="13"/>
      <c r="AA56" s="12" t="s">
        <v>45</v>
      </c>
      <c r="AB56" s="12"/>
      <c r="AC56" s="13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4">
        <f t="shared" si="0"/>
        <v>0</v>
      </c>
      <c r="AQ56" s="14">
        <f t="shared" si="1"/>
        <v>0</v>
      </c>
      <c r="AR56" s="15">
        <f t="shared" si="2"/>
        <v>0</v>
      </c>
    </row>
    <row r="57" spans="1:44" ht="15.75" x14ac:dyDescent="0.25">
      <c r="A57" s="5">
        <v>56</v>
      </c>
      <c r="B57" s="6" t="s">
        <v>99</v>
      </c>
      <c r="C57" s="21"/>
      <c r="D57" s="5">
        <v>2</v>
      </c>
      <c r="E57" s="5"/>
      <c r="F57" s="5">
        <v>1</v>
      </c>
      <c r="G57" s="5"/>
      <c r="H57" s="5"/>
      <c r="I57" s="5">
        <v>1</v>
      </c>
      <c r="J57" s="5"/>
      <c r="K57" s="5"/>
      <c r="L57" s="5">
        <v>1</v>
      </c>
      <c r="M57" s="5"/>
      <c r="N57" s="5"/>
      <c r="O57" s="9">
        <v>1</v>
      </c>
      <c r="P57" s="5"/>
      <c r="Q57" s="5">
        <v>1</v>
      </c>
      <c r="R57" s="5"/>
      <c r="S57" s="5">
        <v>1</v>
      </c>
      <c r="T57" s="5">
        <v>1</v>
      </c>
      <c r="U57" s="5"/>
      <c r="V57" s="11"/>
      <c r="W57" s="12"/>
      <c r="X57" s="13"/>
      <c r="Y57" s="12"/>
      <c r="Z57" s="13"/>
      <c r="AA57" s="12"/>
      <c r="AB57" s="12"/>
      <c r="AC57" s="13"/>
      <c r="AD57" s="12"/>
      <c r="AE57" s="12"/>
      <c r="AF57" s="12"/>
      <c r="AG57" s="12"/>
      <c r="AH57" s="12"/>
      <c r="AI57" s="12"/>
      <c r="AJ57" s="12"/>
      <c r="AK57" s="12"/>
      <c r="AL57" s="14"/>
      <c r="AM57" s="12"/>
      <c r="AN57" s="12">
        <v>4</v>
      </c>
      <c r="AO57" s="12"/>
      <c r="AP57" s="14">
        <f t="shared" si="0"/>
        <v>9</v>
      </c>
      <c r="AQ57" s="14">
        <f t="shared" si="1"/>
        <v>4</v>
      </c>
      <c r="AR57" s="15">
        <f t="shared" si="2"/>
        <v>13</v>
      </c>
    </row>
    <row r="58" spans="1:44" ht="15.75" x14ac:dyDescent="0.25">
      <c r="A58" s="5">
        <v>57</v>
      </c>
      <c r="B58" s="16" t="s">
        <v>100</v>
      </c>
      <c r="C58" s="21"/>
      <c r="D58" s="5"/>
      <c r="E58" s="5"/>
      <c r="F58" s="10"/>
      <c r="G58" s="5"/>
      <c r="H58" s="5"/>
      <c r="I58" s="8"/>
      <c r="J58" s="5"/>
      <c r="K58" s="5"/>
      <c r="L58" s="5"/>
      <c r="M58" s="5"/>
      <c r="N58" s="5"/>
      <c r="O58" s="9"/>
      <c r="P58" s="5"/>
      <c r="Q58" s="5"/>
      <c r="R58" s="5"/>
      <c r="S58" s="5"/>
      <c r="T58" s="5"/>
      <c r="U58" s="5"/>
      <c r="V58" s="11"/>
      <c r="W58" s="12"/>
      <c r="X58" s="13"/>
      <c r="Y58" s="12"/>
      <c r="Z58" s="13"/>
      <c r="AA58" s="12"/>
      <c r="AB58" s="12"/>
      <c r="AC58" s="13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4">
        <f t="shared" si="0"/>
        <v>0</v>
      </c>
      <c r="AQ58" s="14">
        <f t="shared" si="1"/>
        <v>0</v>
      </c>
      <c r="AR58" s="15">
        <f t="shared" si="2"/>
        <v>0</v>
      </c>
    </row>
    <row r="59" spans="1:44" ht="15.75" x14ac:dyDescent="0.25">
      <c r="A59" s="5">
        <v>58</v>
      </c>
      <c r="B59" s="16" t="s">
        <v>101</v>
      </c>
      <c r="C59" s="21"/>
      <c r="D59" s="5"/>
      <c r="E59" s="5"/>
      <c r="F59" s="10"/>
      <c r="G59" s="5"/>
      <c r="H59" s="5"/>
      <c r="I59" s="8"/>
      <c r="J59" s="5"/>
      <c r="K59" s="5"/>
      <c r="L59" s="5"/>
      <c r="M59" s="5"/>
      <c r="N59" s="5"/>
      <c r="O59" s="9"/>
      <c r="P59" s="5"/>
      <c r="Q59" s="5"/>
      <c r="R59" s="5"/>
      <c r="S59" s="5"/>
      <c r="T59" s="5"/>
      <c r="U59" s="5"/>
      <c r="V59" s="11"/>
      <c r="W59" s="12"/>
      <c r="X59" s="13"/>
      <c r="Y59" s="12"/>
      <c r="Z59" s="13"/>
      <c r="AA59" s="12"/>
      <c r="AB59" s="12"/>
      <c r="AC59" s="13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4">
        <f t="shared" si="0"/>
        <v>0</v>
      </c>
      <c r="AQ59" s="14">
        <f t="shared" si="1"/>
        <v>0</v>
      </c>
      <c r="AR59" s="15">
        <f t="shared" si="2"/>
        <v>0</v>
      </c>
    </row>
    <row r="60" spans="1:44" ht="15.75" x14ac:dyDescent="0.25">
      <c r="A60" s="5">
        <v>59</v>
      </c>
      <c r="B60" s="16" t="s">
        <v>102</v>
      </c>
      <c r="C60" s="21"/>
      <c r="D60" s="5"/>
      <c r="E60" s="5"/>
      <c r="F60" s="10"/>
      <c r="G60" s="5"/>
      <c r="H60" s="5"/>
      <c r="I60" s="8"/>
      <c r="J60" s="5"/>
      <c r="K60" s="5"/>
      <c r="L60" s="5"/>
      <c r="M60" s="5"/>
      <c r="N60" s="5"/>
      <c r="O60" s="9"/>
      <c r="P60" s="5"/>
      <c r="Q60" s="5"/>
      <c r="R60" s="5"/>
      <c r="S60" s="5"/>
      <c r="T60" s="5"/>
      <c r="U60" s="5"/>
      <c r="V60" s="11"/>
      <c r="W60" s="12"/>
      <c r="X60" s="13"/>
      <c r="Y60" s="12"/>
      <c r="Z60" s="13"/>
      <c r="AA60" s="12"/>
      <c r="AB60" s="12"/>
      <c r="AC60" s="13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4">
        <f t="shared" si="0"/>
        <v>0</v>
      </c>
      <c r="AQ60" s="14">
        <f t="shared" si="1"/>
        <v>0</v>
      </c>
      <c r="AR60" s="15">
        <f t="shared" si="2"/>
        <v>0</v>
      </c>
    </row>
    <row r="61" spans="1:44" ht="15.75" x14ac:dyDescent="0.25">
      <c r="A61" s="5">
        <v>60</v>
      </c>
      <c r="B61" s="16" t="s">
        <v>103</v>
      </c>
      <c r="C61" s="21"/>
      <c r="D61" s="5"/>
      <c r="E61" s="5"/>
      <c r="F61" s="10"/>
      <c r="G61" s="5"/>
      <c r="H61" s="5"/>
      <c r="I61" s="8"/>
      <c r="J61" s="5"/>
      <c r="K61" s="5"/>
      <c r="L61" s="5"/>
      <c r="M61" s="5"/>
      <c r="N61" s="5"/>
      <c r="O61" s="9"/>
      <c r="P61" s="5"/>
      <c r="Q61" s="5"/>
      <c r="R61" s="5"/>
      <c r="S61" s="5"/>
      <c r="T61" s="5"/>
      <c r="U61" s="5"/>
      <c r="V61" s="11"/>
      <c r="W61" s="12"/>
      <c r="X61" s="13"/>
      <c r="Y61" s="12"/>
      <c r="Z61" s="13"/>
      <c r="AA61" s="12"/>
      <c r="AB61" s="12"/>
      <c r="AC61" s="13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4">
        <f t="shared" si="0"/>
        <v>0</v>
      </c>
      <c r="AQ61" s="14">
        <f t="shared" si="1"/>
        <v>0</v>
      </c>
      <c r="AR61" s="15">
        <f t="shared" si="2"/>
        <v>0</v>
      </c>
    </row>
    <row r="62" spans="1:44" ht="15.75" x14ac:dyDescent="0.25">
      <c r="A62" s="5">
        <v>61</v>
      </c>
      <c r="B62" s="16" t="s">
        <v>104</v>
      </c>
      <c r="C62" s="21"/>
      <c r="D62" s="5"/>
      <c r="E62" s="5"/>
      <c r="F62" s="10"/>
      <c r="G62" s="5"/>
      <c r="H62" s="5"/>
      <c r="I62" s="8"/>
      <c r="J62" s="5"/>
      <c r="K62" s="5"/>
      <c r="L62" s="5"/>
      <c r="M62" s="5"/>
      <c r="N62" s="5"/>
      <c r="O62" s="9"/>
      <c r="P62" s="5"/>
      <c r="Q62" s="5"/>
      <c r="R62" s="5"/>
      <c r="S62" s="5"/>
      <c r="T62" s="5"/>
      <c r="U62" s="5"/>
      <c r="V62" s="11"/>
      <c r="W62" s="12"/>
      <c r="X62" s="13"/>
      <c r="Y62" s="12"/>
      <c r="Z62" s="13"/>
      <c r="AA62" s="12"/>
      <c r="AB62" s="12"/>
      <c r="AC62" s="13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4">
        <f t="shared" si="0"/>
        <v>0</v>
      </c>
      <c r="AQ62" s="14">
        <f t="shared" si="1"/>
        <v>0</v>
      </c>
      <c r="AR62" s="15">
        <f t="shared" si="2"/>
        <v>0</v>
      </c>
    </row>
    <row r="63" spans="1:44" ht="19.5" customHeight="1" x14ac:dyDescent="0.25">
      <c r="A63" s="5">
        <v>62</v>
      </c>
      <c r="B63" s="16" t="s">
        <v>105</v>
      </c>
      <c r="C63" s="21"/>
      <c r="D63" s="5"/>
      <c r="E63" s="5"/>
      <c r="F63" s="5"/>
      <c r="G63" s="5"/>
      <c r="H63" s="5"/>
      <c r="I63" s="8"/>
      <c r="J63" s="5"/>
      <c r="K63" s="5"/>
      <c r="L63" s="5"/>
      <c r="M63" s="5"/>
      <c r="N63" s="5"/>
      <c r="O63" s="9"/>
      <c r="P63" s="5"/>
      <c r="Q63" s="5"/>
      <c r="R63" s="5"/>
      <c r="S63" s="5"/>
      <c r="T63" s="5"/>
      <c r="U63" s="5"/>
      <c r="V63" s="11"/>
      <c r="W63" s="12"/>
      <c r="X63" s="13"/>
      <c r="Y63" s="12"/>
      <c r="Z63" s="13"/>
      <c r="AA63" s="12"/>
      <c r="AB63" s="12"/>
      <c r="AC63" s="13"/>
      <c r="AD63" s="12"/>
      <c r="AE63" s="12"/>
      <c r="AF63" s="12"/>
      <c r="AG63" s="12"/>
      <c r="AH63" s="12"/>
      <c r="AI63" s="12">
        <v>4</v>
      </c>
      <c r="AJ63" s="12"/>
      <c r="AK63" s="12"/>
      <c r="AL63" s="12"/>
      <c r="AM63" s="12"/>
      <c r="AN63" s="12"/>
      <c r="AO63" s="12"/>
      <c r="AP63" s="14">
        <f t="shared" si="0"/>
        <v>0</v>
      </c>
      <c r="AQ63" s="14">
        <f t="shared" si="1"/>
        <v>4</v>
      </c>
      <c r="AR63" s="15">
        <f t="shared" si="2"/>
        <v>4</v>
      </c>
    </row>
    <row r="64" spans="1:44" ht="27" customHeight="1" x14ac:dyDescent="0.25">
      <c r="A64" s="5">
        <v>63</v>
      </c>
      <c r="B64" s="16" t="s">
        <v>106</v>
      </c>
      <c r="C64" s="21"/>
      <c r="D64" s="5"/>
      <c r="E64" s="5"/>
      <c r="F64" s="5"/>
      <c r="G64" s="5"/>
      <c r="H64" s="5"/>
      <c r="I64" s="8"/>
      <c r="J64" s="5"/>
      <c r="K64" s="5"/>
      <c r="L64" s="5"/>
      <c r="M64" s="5"/>
      <c r="N64" s="5"/>
      <c r="O64" s="9"/>
      <c r="P64" s="5"/>
      <c r="Q64" s="5"/>
      <c r="R64" s="5"/>
      <c r="S64" s="5"/>
      <c r="T64" s="5"/>
      <c r="U64" s="5"/>
      <c r="V64" s="11"/>
      <c r="W64" s="12"/>
      <c r="X64" s="13"/>
      <c r="Y64" s="12"/>
      <c r="Z64" s="13"/>
      <c r="AA64" s="12"/>
      <c r="AB64" s="12"/>
      <c r="AC64" s="13" t="s">
        <v>45</v>
      </c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4">
        <f t="shared" si="0"/>
        <v>0</v>
      </c>
      <c r="AQ64" s="14">
        <f t="shared" si="1"/>
        <v>0</v>
      </c>
      <c r="AR64" s="15">
        <f t="shared" si="2"/>
        <v>0</v>
      </c>
    </row>
    <row r="65" spans="1:44" ht="15.75" x14ac:dyDescent="0.25">
      <c r="A65" s="5">
        <v>64</v>
      </c>
      <c r="B65" s="16" t="s">
        <v>107</v>
      </c>
      <c r="C65" s="21"/>
      <c r="D65" s="5"/>
      <c r="E65" s="5"/>
      <c r="F65" s="5"/>
      <c r="G65" s="5"/>
      <c r="H65" s="5"/>
      <c r="I65" s="8"/>
      <c r="J65" s="5"/>
      <c r="K65" s="5"/>
      <c r="L65" s="5"/>
      <c r="M65" s="5"/>
      <c r="N65" s="5"/>
      <c r="O65" s="9"/>
      <c r="P65" s="5"/>
      <c r="Q65" s="5"/>
      <c r="R65" s="5"/>
      <c r="S65" s="5"/>
      <c r="T65" s="5"/>
      <c r="U65" s="5"/>
      <c r="V65" s="11"/>
      <c r="W65" s="12"/>
      <c r="X65" s="13"/>
      <c r="Y65" s="12"/>
      <c r="Z65" s="13"/>
      <c r="AA65" s="12"/>
      <c r="AB65" s="12"/>
      <c r="AC65" s="13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4">
        <f t="shared" ref="AP65:AP99" si="3">SUM(C65:U65)</f>
        <v>0</v>
      </c>
      <c r="AQ65" s="14">
        <f t="shared" si="1"/>
        <v>0</v>
      </c>
      <c r="AR65" s="15">
        <f t="shared" si="2"/>
        <v>0</v>
      </c>
    </row>
    <row r="66" spans="1:44" ht="15.75" x14ac:dyDescent="0.25">
      <c r="A66" s="5">
        <v>65</v>
      </c>
      <c r="B66" s="6" t="s">
        <v>217</v>
      </c>
      <c r="C66" s="21"/>
      <c r="D66" s="5"/>
      <c r="E66" s="5"/>
      <c r="F66" s="5">
        <v>2</v>
      </c>
      <c r="G66" s="5"/>
      <c r="H66" s="5">
        <v>1</v>
      </c>
      <c r="I66" s="9">
        <v>1</v>
      </c>
      <c r="J66" s="5"/>
      <c r="K66" s="5"/>
      <c r="L66" s="5"/>
      <c r="M66" s="5">
        <v>1</v>
      </c>
      <c r="N66" s="5"/>
      <c r="O66" s="9">
        <v>1</v>
      </c>
      <c r="P66" s="5" t="s">
        <v>45</v>
      </c>
      <c r="Q66" s="5" t="s">
        <v>45</v>
      </c>
      <c r="R66" s="5"/>
      <c r="S66" s="5"/>
      <c r="T66" s="5"/>
      <c r="U66" s="5"/>
      <c r="V66" s="11"/>
      <c r="W66" s="12"/>
      <c r="X66" s="13"/>
      <c r="Y66" s="12"/>
      <c r="Z66" s="13"/>
      <c r="AA66" s="12"/>
      <c r="AB66" s="12" t="s">
        <v>45</v>
      </c>
      <c r="AC66" s="13" t="s">
        <v>45</v>
      </c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4">
        <f t="shared" si="3"/>
        <v>6</v>
      </c>
      <c r="AQ66" s="14">
        <f t="shared" si="1"/>
        <v>0</v>
      </c>
      <c r="AR66" s="15">
        <f t="shared" si="2"/>
        <v>6</v>
      </c>
    </row>
    <row r="67" spans="1:44" s="117" customFormat="1" ht="15.75" x14ac:dyDescent="0.25">
      <c r="A67" s="5">
        <v>66</v>
      </c>
      <c r="B67" s="114" t="s">
        <v>108</v>
      </c>
      <c r="C67" s="121"/>
      <c r="D67" s="113"/>
      <c r="E67" s="113"/>
      <c r="F67" s="113"/>
      <c r="G67" s="113"/>
      <c r="H67" s="113"/>
      <c r="I67" s="113">
        <v>1</v>
      </c>
      <c r="J67" s="113"/>
      <c r="K67" s="113">
        <v>1</v>
      </c>
      <c r="L67" s="113">
        <v>1</v>
      </c>
      <c r="M67" s="113"/>
      <c r="N67" s="113"/>
      <c r="O67" s="113"/>
      <c r="P67" s="113"/>
      <c r="Q67" s="113">
        <v>1</v>
      </c>
      <c r="R67" s="113">
        <v>1</v>
      </c>
      <c r="S67" s="113">
        <v>1</v>
      </c>
      <c r="T67" s="113"/>
      <c r="U67" s="113"/>
      <c r="V67" s="115">
        <v>2</v>
      </c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>
        <v>4</v>
      </c>
      <c r="AL67" s="116"/>
      <c r="AM67" s="115"/>
      <c r="AN67" s="115"/>
      <c r="AO67" s="115"/>
      <c r="AP67" s="116">
        <f t="shared" si="3"/>
        <v>6</v>
      </c>
      <c r="AQ67" s="116">
        <f t="shared" ref="AQ67:AQ99" si="4">SUM(V67:AO67)</f>
        <v>6</v>
      </c>
      <c r="AR67" s="116">
        <f t="shared" ref="AR67:AR99" si="5">AP67+AQ67</f>
        <v>12</v>
      </c>
    </row>
    <row r="68" spans="1:44" ht="15.75" x14ac:dyDescent="0.25">
      <c r="A68" s="5">
        <v>67</v>
      </c>
      <c r="B68" s="16" t="s">
        <v>109</v>
      </c>
      <c r="C68" s="21"/>
      <c r="D68" s="5"/>
      <c r="E68" s="5"/>
      <c r="F68" s="5"/>
      <c r="G68" s="5"/>
      <c r="H68" s="5"/>
      <c r="I68" s="8"/>
      <c r="J68" s="5"/>
      <c r="K68" s="5"/>
      <c r="L68" s="5"/>
      <c r="M68" s="5"/>
      <c r="N68" s="5"/>
      <c r="O68" s="9"/>
      <c r="P68" s="5"/>
      <c r="Q68" s="5"/>
      <c r="R68" s="5"/>
      <c r="S68" s="5"/>
      <c r="T68" s="5"/>
      <c r="U68" s="5"/>
      <c r="V68" s="11"/>
      <c r="W68" s="12"/>
      <c r="X68" s="13"/>
      <c r="Y68" s="12"/>
      <c r="Z68" s="13"/>
      <c r="AA68" s="12"/>
      <c r="AB68" s="12"/>
      <c r="AC68" s="13"/>
      <c r="AD68" s="12"/>
      <c r="AE68" s="12"/>
      <c r="AF68" s="12"/>
      <c r="AG68" s="12"/>
      <c r="AH68" s="14"/>
      <c r="AI68" s="12"/>
      <c r="AJ68" s="12"/>
      <c r="AK68" s="12"/>
      <c r="AL68" s="12"/>
      <c r="AM68" s="12"/>
      <c r="AN68" s="12"/>
      <c r="AO68" s="12"/>
      <c r="AP68" s="14">
        <f t="shared" si="3"/>
        <v>0</v>
      </c>
      <c r="AQ68" s="14">
        <f t="shared" si="4"/>
        <v>0</v>
      </c>
      <c r="AR68" s="15">
        <f t="shared" si="5"/>
        <v>0</v>
      </c>
    </row>
    <row r="69" spans="1:44" ht="15.75" x14ac:dyDescent="0.25">
      <c r="A69" s="5">
        <v>68</v>
      </c>
      <c r="B69" s="16" t="s">
        <v>110</v>
      </c>
      <c r="C69" s="21"/>
      <c r="D69" s="5"/>
      <c r="E69" s="5"/>
      <c r="F69" s="5"/>
      <c r="G69" s="5">
        <v>1</v>
      </c>
      <c r="H69" s="5">
        <v>1</v>
      </c>
      <c r="I69" s="8"/>
      <c r="J69" s="5"/>
      <c r="K69" s="5">
        <v>1</v>
      </c>
      <c r="L69" s="5"/>
      <c r="M69" s="5"/>
      <c r="N69" s="5"/>
      <c r="O69" s="9"/>
      <c r="P69" s="5"/>
      <c r="Q69" s="5"/>
      <c r="R69" s="5">
        <v>1</v>
      </c>
      <c r="S69" s="5"/>
      <c r="T69" s="5"/>
      <c r="U69" s="5"/>
      <c r="V69" s="11"/>
      <c r="W69" s="12"/>
      <c r="X69" s="13"/>
      <c r="Y69" s="12"/>
      <c r="Z69" s="13"/>
      <c r="AA69" s="12"/>
      <c r="AB69" s="12"/>
      <c r="AC69" s="13"/>
      <c r="AD69" s="12"/>
      <c r="AE69" s="12">
        <v>1</v>
      </c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4">
        <f t="shared" si="3"/>
        <v>4</v>
      </c>
      <c r="AQ69" s="14">
        <f t="shared" si="4"/>
        <v>1</v>
      </c>
      <c r="AR69" s="15">
        <f t="shared" si="5"/>
        <v>5</v>
      </c>
    </row>
    <row r="70" spans="1:44" ht="15.75" x14ac:dyDescent="0.25">
      <c r="A70" s="5">
        <v>69</v>
      </c>
      <c r="B70" s="16" t="s">
        <v>111</v>
      </c>
      <c r="C70" s="21"/>
      <c r="D70" s="5"/>
      <c r="E70" s="5"/>
      <c r="F70" s="5"/>
      <c r="G70" s="5"/>
      <c r="H70" s="5"/>
      <c r="I70" s="8"/>
      <c r="J70" s="5" t="s">
        <v>45</v>
      </c>
      <c r="K70" s="5">
        <v>1</v>
      </c>
      <c r="L70" s="5"/>
      <c r="M70" s="5"/>
      <c r="N70" s="5"/>
      <c r="O70" s="9"/>
      <c r="P70" s="5"/>
      <c r="Q70" s="5"/>
      <c r="R70" s="5">
        <v>1</v>
      </c>
      <c r="S70" s="5"/>
      <c r="T70" s="5"/>
      <c r="U70" s="5"/>
      <c r="V70" s="11"/>
      <c r="W70" s="12"/>
      <c r="X70" s="13"/>
      <c r="Y70" s="12"/>
      <c r="Z70" s="13"/>
      <c r="AA70" s="12"/>
      <c r="AB70" s="12"/>
      <c r="AC70" s="13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4">
        <f t="shared" si="3"/>
        <v>2</v>
      </c>
      <c r="AQ70" s="14">
        <f t="shared" si="4"/>
        <v>0</v>
      </c>
      <c r="AR70" s="15">
        <f t="shared" si="5"/>
        <v>2</v>
      </c>
    </row>
    <row r="71" spans="1:44" ht="15.75" x14ac:dyDescent="0.25">
      <c r="A71" s="5">
        <v>70</v>
      </c>
      <c r="B71" s="16" t="s">
        <v>112</v>
      </c>
      <c r="C71" s="21"/>
      <c r="D71" s="5">
        <v>2</v>
      </c>
      <c r="E71" s="5"/>
      <c r="F71" s="5"/>
      <c r="G71" s="5"/>
      <c r="H71" s="5">
        <v>1</v>
      </c>
      <c r="I71" s="8"/>
      <c r="J71" s="5"/>
      <c r="K71" s="5"/>
      <c r="L71" s="5"/>
      <c r="M71" s="5">
        <v>1</v>
      </c>
      <c r="N71" s="5"/>
      <c r="O71" s="9"/>
      <c r="P71" s="5"/>
      <c r="Q71" s="5"/>
      <c r="R71" s="5">
        <v>1</v>
      </c>
      <c r="S71" s="5"/>
      <c r="T71" s="5"/>
      <c r="U71" s="5"/>
      <c r="V71" s="11"/>
      <c r="W71" s="12"/>
      <c r="X71" s="13"/>
      <c r="Y71" s="12"/>
      <c r="Z71" s="13">
        <v>2</v>
      </c>
      <c r="AA71" s="12"/>
      <c r="AB71" s="12"/>
      <c r="AC71" s="13"/>
      <c r="AD71" s="12"/>
      <c r="AE71" s="12">
        <v>1</v>
      </c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4">
        <f t="shared" si="3"/>
        <v>5</v>
      </c>
      <c r="AQ71" s="14">
        <f t="shared" si="4"/>
        <v>3</v>
      </c>
      <c r="AR71" s="15">
        <f t="shared" si="5"/>
        <v>8</v>
      </c>
    </row>
    <row r="72" spans="1:44" ht="15.75" x14ac:dyDescent="0.25">
      <c r="A72" s="5">
        <v>71</v>
      </c>
      <c r="B72" s="16" t="s">
        <v>113</v>
      </c>
      <c r="C72" s="21"/>
      <c r="D72" s="5"/>
      <c r="E72" s="5"/>
      <c r="F72" s="5"/>
      <c r="G72" s="5"/>
      <c r="H72" s="5"/>
      <c r="I72" s="8"/>
      <c r="J72" s="5"/>
      <c r="K72" s="5"/>
      <c r="L72" s="5"/>
      <c r="M72" s="5"/>
      <c r="N72" s="5"/>
      <c r="O72" s="9"/>
      <c r="P72" s="5"/>
      <c r="Q72" s="5"/>
      <c r="R72" s="5"/>
      <c r="S72" s="5"/>
      <c r="T72" s="5"/>
      <c r="U72" s="5"/>
      <c r="V72" s="11"/>
      <c r="W72" s="12"/>
      <c r="X72" s="13"/>
      <c r="Y72" s="12"/>
      <c r="Z72" s="13"/>
      <c r="AA72" s="12"/>
      <c r="AB72" s="12"/>
      <c r="AC72" s="13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4">
        <f t="shared" si="3"/>
        <v>0</v>
      </c>
      <c r="AQ72" s="14">
        <f t="shared" si="4"/>
        <v>0</v>
      </c>
      <c r="AR72" s="15">
        <f t="shared" si="5"/>
        <v>0</v>
      </c>
    </row>
    <row r="73" spans="1:44" ht="15.75" x14ac:dyDescent="0.25">
      <c r="A73" s="5">
        <v>72</v>
      </c>
      <c r="B73" s="16" t="s">
        <v>114</v>
      </c>
      <c r="C73" s="21"/>
      <c r="D73" s="5"/>
      <c r="E73" s="5"/>
      <c r="F73" s="5"/>
      <c r="G73" s="5"/>
      <c r="H73" s="5"/>
      <c r="I73" s="8"/>
      <c r="J73" s="5"/>
      <c r="K73" s="5"/>
      <c r="L73" s="5"/>
      <c r="M73" s="5"/>
      <c r="N73" s="5"/>
      <c r="O73" s="9"/>
      <c r="P73" s="5"/>
      <c r="Q73" s="5"/>
      <c r="R73" s="5"/>
      <c r="S73" s="5"/>
      <c r="T73" s="5"/>
      <c r="U73" s="5"/>
      <c r="V73" s="11"/>
      <c r="W73" s="12"/>
      <c r="X73" s="13"/>
      <c r="Y73" s="12"/>
      <c r="Z73" s="13"/>
      <c r="AA73" s="12"/>
      <c r="AB73" s="12"/>
      <c r="AC73" s="13"/>
      <c r="AD73" s="12"/>
      <c r="AE73" s="12">
        <v>1</v>
      </c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4">
        <f t="shared" si="3"/>
        <v>0</v>
      </c>
      <c r="AQ73" s="14">
        <f t="shared" si="4"/>
        <v>1</v>
      </c>
      <c r="AR73" s="15">
        <f t="shared" si="5"/>
        <v>1</v>
      </c>
    </row>
    <row r="74" spans="1:44" ht="15.75" x14ac:dyDescent="0.25">
      <c r="A74" s="5">
        <v>73</v>
      </c>
      <c r="B74" s="16" t="s">
        <v>115</v>
      </c>
      <c r="C74" s="21"/>
      <c r="D74" s="5"/>
      <c r="E74" s="5"/>
      <c r="F74" s="5"/>
      <c r="G74" s="5"/>
      <c r="H74" s="5"/>
      <c r="I74" s="8"/>
      <c r="J74" s="5"/>
      <c r="K74" s="5"/>
      <c r="L74" s="5"/>
      <c r="M74" s="5"/>
      <c r="N74" s="5"/>
      <c r="O74" s="9"/>
      <c r="P74" s="5"/>
      <c r="Q74" s="5"/>
      <c r="R74" s="5"/>
      <c r="S74" s="5"/>
      <c r="T74" s="5"/>
      <c r="U74" s="5"/>
      <c r="V74" s="11"/>
      <c r="W74" s="12"/>
      <c r="X74" s="13"/>
      <c r="Y74" s="12"/>
      <c r="Z74" s="13"/>
      <c r="AA74" s="12" t="s">
        <v>45</v>
      </c>
      <c r="AB74" s="12"/>
      <c r="AC74" s="13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4">
        <f t="shared" si="3"/>
        <v>0</v>
      </c>
      <c r="AQ74" s="14">
        <f t="shared" si="4"/>
        <v>0</v>
      </c>
      <c r="AR74" s="15">
        <f t="shared" si="5"/>
        <v>0</v>
      </c>
    </row>
    <row r="75" spans="1:44" ht="15.75" x14ac:dyDescent="0.25">
      <c r="A75" s="5">
        <v>74</v>
      </c>
      <c r="B75" s="16" t="s">
        <v>116</v>
      </c>
      <c r="C75" s="21"/>
      <c r="D75" s="5"/>
      <c r="E75" s="5"/>
      <c r="F75" s="5"/>
      <c r="G75" s="5"/>
      <c r="H75" s="5"/>
      <c r="I75" s="8"/>
      <c r="J75" s="5"/>
      <c r="K75" s="5"/>
      <c r="L75" s="5"/>
      <c r="M75" s="5"/>
      <c r="N75" s="5"/>
      <c r="O75" s="9"/>
      <c r="P75" s="5"/>
      <c r="Q75" s="5"/>
      <c r="R75" s="5">
        <v>1</v>
      </c>
      <c r="S75" s="5"/>
      <c r="T75" s="5"/>
      <c r="U75" s="5"/>
      <c r="V75" s="11"/>
      <c r="W75" s="12"/>
      <c r="X75" s="13"/>
      <c r="Y75" s="12"/>
      <c r="Z75" s="13"/>
      <c r="AA75" s="12"/>
      <c r="AB75" s="12"/>
      <c r="AC75" s="13"/>
      <c r="AD75" s="12"/>
      <c r="AE75" s="12"/>
      <c r="AF75" s="12"/>
      <c r="AG75" s="12"/>
      <c r="AH75" s="12">
        <v>1</v>
      </c>
      <c r="AI75" s="12"/>
      <c r="AJ75" s="12"/>
      <c r="AK75" s="12"/>
      <c r="AL75" s="12"/>
      <c r="AM75" s="12"/>
      <c r="AN75" s="12"/>
      <c r="AO75" s="12"/>
      <c r="AP75" s="14">
        <f t="shared" si="3"/>
        <v>1</v>
      </c>
      <c r="AQ75" s="14">
        <f t="shared" si="4"/>
        <v>1</v>
      </c>
      <c r="AR75" s="15">
        <f t="shared" si="5"/>
        <v>2</v>
      </c>
    </row>
    <row r="76" spans="1:44" ht="15.75" x14ac:dyDescent="0.25">
      <c r="A76" s="5">
        <v>75</v>
      </c>
      <c r="B76" s="16" t="s">
        <v>117</v>
      </c>
      <c r="C76" s="21"/>
      <c r="D76" s="5"/>
      <c r="E76" s="5"/>
      <c r="F76" s="5"/>
      <c r="G76" s="5"/>
      <c r="H76" s="5"/>
      <c r="I76" s="8"/>
      <c r="J76" s="5"/>
      <c r="K76" s="5"/>
      <c r="L76" s="5"/>
      <c r="M76" s="5"/>
      <c r="N76" s="5"/>
      <c r="O76" s="9"/>
      <c r="P76" s="5"/>
      <c r="Q76" s="5"/>
      <c r="R76" s="5"/>
      <c r="S76" s="5"/>
      <c r="T76" s="5"/>
      <c r="U76" s="5"/>
      <c r="V76" s="11"/>
      <c r="W76" s="12"/>
      <c r="X76" s="13"/>
      <c r="Y76" s="12"/>
      <c r="Z76" s="13"/>
      <c r="AA76" s="12"/>
      <c r="AB76" s="12"/>
      <c r="AC76" s="13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4">
        <f t="shared" si="3"/>
        <v>0</v>
      </c>
      <c r="AQ76" s="14">
        <f t="shared" si="4"/>
        <v>0</v>
      </c>
      <c r="AR76" s="15">
        <f t="shared" si="5"/>
        <v>0</v>
      </c>
    </row>
    <row r="77" spans="1:44" ht="15.75" x14ac:dyDescent="0.25">
      <c r="A77" s="5">
        <v>76</v>
      </c>
      <c r="B77" s="6" t="s">
        <v>118</v>
      </c>
      <c r="C77" s="21"/>
      <c r="D77" s="5"/>
      <c r="E77" s="5"/>
      <c r="F77" s="5"/>
      <c r="G77" s="5"/>
      <c r="H77" s="5">
        <v>1</v>
      </c>
      <c r="I77" s="8"/>
      <c r="J77" s="5"/>
      <c r="K77" s="5"/>
      <c r="L77" s="5"/>
      <c r="M77" s="5"/>
      <c r="N77" s="5"/>
      <c r="O77" s="9">
        <v>1</v>
      </c>
      <c r="P77" s="5"/>
      <c r="Q77" s="5"/>
      <c r="R77" s="5">
        <v>1</v>
      </c>
      <c r="S77" s="5"/>
      <c r="T77" s="5"/>
      <c r="U77" s="5"/>
      <c r="V77" s="11"/>
      <c r="W77" s="12"/>
      <c r="X77" s="13"/>
      <c r="Y77" s="12"/>
      <c r="Z77" s="13"/>
      <c r="AA77" s="12"/>
      <c r="AB77" s="12"/>
      <c r="AC77" s="13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4">
        <f t="shared" si="3"/>
        <v>3</v>
      </c>
      <c r="AQ77" s="14">
        <f t="shared" si="4"/>
        <v>0</v>
      </c>
      <c r="AR77" s="15">
        <f t="shared" si="5"/>
        <v>3</v>
      </c>
    </row>
    <row r="78" spans="1:44" ht="15.75" x14ac:dyDescent="0.25">
      <c r="A78" s="5">
        <v>77</v>
      </c>
      <c r="B78" s="16" t="s">
        <v>119</v>
      </c>
      <c r="C78" s="21"/>
      <c r="D78" s="5"/>
      <c r="E78" s="5"/>
      <c r="F78" s="5"/>
      <c r="G78" s="5"/>
      <c r="H78" s="5"/>
      <c r="I78" s="8"/>
      <c r="J78" s="5"/>
      <c r="K78" s="5"/>
      <c r="L78" s="5"/>
      <c r="M78" s="5"/>
      <c r="N78" s="5"/>
      <c r="O78" s="9"/>
      <c r="P78" s="5"/>
      <c r="Q78" s="5"/>
      <c r="R78" s="5"/>
      <c r="S78" s="5"/>
      <c r="T78" s="5"/>
      <c r="U78" s="5">
        <v>1</v>
      </c>
      <c r="V78" s="11"/>
      <c r="W78" s="12"/>
      <c r="X78" s="13"/>
      <c r="Y78" s="12"/>
      <c r="Z78" s="13"/>
      <c r="AA78" s="12"/>
      <c r="AB78" s="12"/>
      <c r="AC78" s="13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4">
        <f t="shared" si="3"/>
        <v>1</v>
      </c>
      <c r="AQ78" s="14">
        <f t="shared" si="4"/>
        <v>0</v>
      </c>
      <c r="AR78" s="15">
        <f t="shared" si="5"/>
        <v>1</v>
      </c>
    </row>
    <row r="79" spans="1:44" ht="15.75" x14ac:dyDescent="0.25">
      <c r="A79" s="5">
        <v>78</v>
      </c>
      <c r="B79" s="16" t="s">
        <v>120</v>
      </c>
      <c r="C79" s="21"/>
      <c r="D79" s="5"/>
      <c r="E79" s="5"/>
      <c r="F79" s="5"/>
      <c r="G79" s="5"/>
      <c r="H79" s="5"/>
      <c r="I79" s="8"/>
      <c r="J79" s="5"/>
      <c r="K79" s="5"/>
      <c r="L79" s="5"/>
      <c r="M79" s="5"/>
      <c r="N79" s="5"/>
      <c r="O79" s="9"/>
      <c r="P79" s="5"/>
      <c r="Q79" s="5"/>
      <c r="R79" s="5">
        <v>1</v>
      </c>
      <c r="S79" s="5"/>
      <c r="T79" s="5"/>
      <c r="U79" s="5"/>
      <c r="V79" s="11">
        <v>1</v>
      </c>
      <c r="W79" s="12"/>
      <c r="X79" s="13"/>
      <c r="Y79" s="12"/>
      <c r="Z79" s="13"/>
      <c r="AA79" s="12"/>
      <c r="AB79" s="12"/>
      <c r="AC79" s="13"/>
      <c r="AD79" s="12"/>
      <c r="AE79" s="12"/>
      <c r="AF79" s="12"/>
      <c r="AG79" s="12"/>
      <c r="AH79" s="12"/>
      <c r="AI79" s="12"/>
      <c r="AJ79" s="12"/>
      <c r="AK79" s="12">
        <v>1</v>
      </c>
      <c r="AL79" s="14"/>
      <c r="AM79" s="12"/>
      <c r="AN79" s="12"/>
      <c r="AO79" s="12"/>
      <c r="AP79" s="14">
        <f t="shared" si="3"/>
        <v>1</v>
      </c>
      <c r="AQ79" s="14">
        <f t="shared" si="4"/>
        <v>2</v>
      </c>
      <c r="AR79" s="15">
        <f t="shared" si="5"/>
        <v>3</v>
      </c>
    </row>
    <row r="80" spans="1:44" ht="15.75" x14ac:dyDescent="0.25">
      <c r="A80" s="5">
        <v>79</v>
      </c>
      <c r="B80" s="16" t="s">
        <v>121</v>
      </c>
      <c r="C80" s="21"/>
      <c r="D80" s="5">
        <v>3</v>
      </c>
      <c r="E80" s="5"/>
      <c r="F80" s="5"/>
      <c r="G80" s="5"/>
      <c r="H80" s="5">
        <v>1</v>
      </c>
      <c r="I80" s="8"/>
      <c r="J80" s="5">
        <v>1</v>
      </c>
      <c r="K80" s="5" t="s">
        <v>45</v>
      </c>
      <c r="L80" s="5">
        <v>1</v>
      </c>
      <c r="M80" s="5"/>
      <c r="N80" s="5"/>
      <c r="O80" s="9">
        <v>1</v>
      </c>
      <c r="P80" s="5">
        <v>1</v>
      </c>
      <c r="Q80" s="5"/>
      <c r="R80" s="5"/>
      <c r="S80" s="5"/>
      <c r="T80" s="5">
        <v>1</v>
      </c>
      <c r="U80" s="5">
        <v>1</v>
      </c>
      <c r="V80" s="11"/>
      <c r="W80" s="12"/>
      <c r="X80" s="13"/>
      <c r="Y80" s="12"/>
      <c r="Z80" s="13"/>
      <c r="AA80" s="12"/>
      <c r="AB80" s="12"/>
      <c r="AC80" s="13"/>
      <c r="AD80" s="12"/>
      <c r="AE80" s="12"/>
      <c r="AF80" s="12"/>
      <c r="AG80" s="12"/>
      <c r="AH80" s="12" t="s">
        <v>45</v>
      </c>
      <c r="AI80" s="12"/>
      <c r="AJ80" s="12"/>
      <c r="AK80" s="12"/>
      <c r="AL80" s="12"/>
      <c r="AM80" s="12"/>
      <c r="AN80" s="12"/>
      <c r="AO80" s="12"/>
      <c r="AP80" s="14">
        <f t="shared" si="3"/>
        <v>10</v>
      </c>
      <c r="AQ80" s="14">
        <f t="shared" si="4"/>
        <v>0</v>
      </c>
      <c r="AR80" s="15">
        <f t="shared" si="5"/>
        <v>10</v>
      </c>
    </row>
    <row r="81" spans="1:44" ht="15.75" x14ac:dyDescent="0.25">
      <c r="A81" s="5">
        <v>80</v>
      </c>
      <c r="B81" s="16" t="s">
        <v>122</v>
      </c>
      <c r="C81" s="21"/>
      <c r="D81" s="5"/>
      <c r="E81" s="5"/>
      <c r="F81" s="5"/>
      <c r="G81" s="5"/>
      <c r="H81" s="5" t="s">
        <v>45</v>
      </c>
      <c r="I81" s="8"/>
      <c r="J81" s="5"/>
      <c r="K81" s="5"/>
      <c r="L81" s="5"/>
      <c r="M81" s="5"/>
      <c r="N81" s="5"/>
      <c r="O81" s="9"/>
      <c r="P81" s="5"/>
      <c r="Q81" s="5"/>
      <c r="R81" s="5"/>
      <c r="S81" s="5"/>
      <c r="T81" s="5"/>
      <c r="U81" s="5"/>
      <c r="V81" s="11" t="s">
        <v>45</v>
      </c>
      <c r="W81" s="12"/>
      <c r="X81" s="13"/>
      <c r="Y81" s="12"/>
      <c r="Z81" s="13"/>
      <c r="AA81" s="12"/>
      <c r="AB81" s="12"/>
      <c r="AC81" s="13"/>
      <c r="AD81" s="12"/>
      <c r="AE81" s="12">
        <v>1</v>
      </c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4">
        <f t="shared" si="3"/>
        <v>0</v>
      </c>
      <c r="AQ81" s="14">
        <f t="shared" si="4"/>
        <v>1</v>
      </c>
      <c r="AR81" s="15">
        <f t="shared" si="5"/>
        <v>1</v>
      </c>
    </row>
    <row r="82" spans="1:44" ht="15.75" x14ac:dyDescent="0.25">
      <c r="A82" s="5">
        <v>81</v>
      </c>
      <c r="B82" s="16" t="s">
        <v>123</v>
      </c>
      <c r="C82" s="21"/>
      <c r="D82" s="5"/>
      <c r="E82" s="5"/>
      <c r="F82" s="5"/>
      <c r="G82" s="5"/>
      <c r="H82" s="5"/>
      <c r="I82" s="8"/>
      <c r="J82" s="5"/>
      <c r="K82" s="5"/>
      <c r="L82" s="5"/>
      <c r="M82" s="5"/>
      <c r="N82" s="5"/>
      <c r="O82" s="9"/>
      <c r="P82" s="5"/>
      <c r="Q82" s="5"/>
      <c r="R82" s="5"/>
      <c r="S82" s="5"/>
      <c r="T82" s="5"/>
      <c r="U82" s="5"/>
      <c r="V82" s="11"/>
      <c r="W82" s="12"/>
      <c r="X82" s="13"/>
      <c r="Y82" s="12"/>
      <c r="Z82" s="13"/>
      <c r="AA82" s="12"/>
      <c r="AB82" s="12"/>
      <c r="AC82" s="13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4">
        <f t="shared" si="3"/>
        <v>0</v>
      </c>
      <c r="AQ82" s="14">
        <f t="shared" si="4"/>
        <v>0</v>
      </c>
      <c r="AR82" s="15">
        <f t="shared" si="5"/>
        <v>0</v>
      </c>
    </row>
    <row r="83" spans="1:44" ht="15.75" x14ac:dyDescent="0.25">
      <c r="A83" s="5">
        <v>82</v>
      </c>
      <c r="B83" s="16" t="s">
        <v>124</v>
      </c>
      <c r="C83" s="21"/>
      <c r="D83" s="5"/>
      <c r="E83" s="5"/>
      <c r="F83" s="5"/>
      <c r="G83" s="5"/>
      <c r="H83" s="5"/>
      <c r="I83" s="8"/>
      <c r="J83" s="5"/>
      <c r="K83" s="5"/>
      <c r="L83" s="5"/>
      <c r="M83" s="5"/>
      <c r="N83" s="5"/>
      <c r="O83" s="9"/>
      <c r="P83" s="5"/>
      <c r="Q83" s="5"/>
      <c r="R83" s="5"/>
      <c r="S83" s="5"/>
      <c r="T83" s="5"/>
      <c r="U83" s="5"/>
      <c r="V83" s="11"/>
      <c r="W83" s="12"/>
      <c r="X83" s="13"/>
      <c r="Y83" s="12"/>
      <c r="Z83" s="13"/>
      <c r="AA83" s="12"/>
      <c r="AB83" s="12"/>
      <c r="AC83" s="13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4">
        <f t="shared" si="3"/>
        <v>0</v>
      </c>
      <c r="AQ83" s="14">
        <f t="shared" si="4"/>
        <v>0</v>
      </c>
      <c r="AR83" s="15">
        <f t="shared" si="5"/>
        <v>0</v>
      </c>
    </row>
    <row r="84" spans="1:44" ht="15.75" x14ac:dyDescent="0.25">
      <c r="A84" s="5">
        <v>83</v>
      </c>
      <c r="B84" s="16" t="s">
        <v>125</v>
      </c>
      <c r="C84" s="21"/>
      <c r="D84" s="5"/>
      <c r="E84" s="5"/>
      <c r="F84" s="5"/>
      <c r="G84" s="5"/>
      <c r="H84" s="5"/>
      <c r="I84" s="8"/>
      <c r="J84" s="5"/>
      <c r="K84" s="5"/>
      <c r="L84" s="5"/>
      <c r="M84" s="5"/>
      <c r="N84" s="5"/>
      <c r="O84" s="9"/>
      <c r="P84" s="5"/>
      <c r="Q84" s="5"/>
      <c r="R84" s="5"/>
      <c r="S84" s="5"/>
      <c r="T84" s="5"/>
      <c r="U84" s="5"/>
      <c r="V84" s="11"/>
      <c r="W84" s="12"/>
      <c r="X84" s="13"/>
      <c r="Y84" s="12"/>
      <c r="Z84" s="13"/>
      <c r="AA84" s="12"/>
      <c r="AB84" s="12"/>
      <c r="AC84" s="13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4">
        <f t="shared" si="3"/>
        <v>0</v>
      </c>
      <c r="AQ84" s="14">
        <f t="shared" si="4"/>
        <v>0</v>
      </c>
      <c r="AR84" s="15">
        <f t="shared" si="5"/>
        <v>0</v>
      </c>
    </row>
    <row r="85" spans="1:44" ht="15.75" x14ac:dyDescent="0.25">
      <c r="A85" s="5">
        <v>84</v>
      </c>
      <c r="B85" s="16" t="s">
        <v>126</v>
      </c>
      <c r="C85" s="21"/>
      <c r="D85" s="5"/>
      <c r="E85" s="5"/>
      <c r="F85" s="5"/>
      <c r="G85" s="5"/>
      <c r="H85" s="5"/>
      <c r="I85" s="8"/>
      <c r="J85" s="5"/>
      <c r="K85" s="5"/>
      <c r="L85" s="5"/>
      <c r="M85" s="5"/>
      <c r="N85" s="5"/>
      <c r="O85" s="9"/>
      <c r="P85" s="5"/>
      <c r="Q85" s="5"/>
      <c r="R85" s="5"/>
      <c r="S85" s="5"/>
      <c r="T85" s="5"/>
      <c r="U85" s="5"/>
      <c r="V85" s="11">
        <v>2</v>
      </c>
      <c r="W85" s="12"/>
      <c r="X85" s="13"/>
      <c r="Y85" s="12"/>
      <c r="Z85" s="13"/>
      <c r="AA85" s="12"/>
      <c r="AB85" s="12"/>
      <c r="AC85" s="13"/>
      <c r="AD85" s="12"/>
      <c r="AE85" s="12"/>
      <c r="AF85" s="12"/>
      <c r="AG85" s="12"/>
      <c r="AH85" s="12"/>
      <c r="AI85" s="12"/>
      <c r="AJ85" s="12"/>
      <c r="AK85" s="12">
        <v>1</v>
      </c>
      <c r="AL85" s="12"/>
      <c r="AM85" s="12"/>
      <c r="AN85" s="12"/>
      <c r="AO85" s="12"/>
      <c r="AP85" s="14">
        <f t="shared" si="3"/>
        <v>0</v>
      </c>
      <c r="AQ85" s="14">
        <f t="shared" si="4"/>
        <v>3</v>
      </c>
      <c r="AR85" s="15">
        <f t="shared" si="5"/>
        <v>3</v>
      </c>
    </row>
    <row r="86" spans="1:44" ht="15.75" x14ac:dyDescent="0.25">
      <c r="A86" s="5">
        <v>85</v>
      </c>
      <c r="B86" s="16" t="s">
        <v>127</v>
      </c>
      <c r="C86" s="21"/>
      <c r="D86" s="5"/>
      <c r="E86" s="5"/>
      <c r="F86" s="5"/>
      <c r="G86" s="5"/>
      <c r="H86" s="5"/>
      <c r="I86" s="8"/>
      <c r="J86" s="5"/>
      <c r="K86" s="5"/>
      <c r="L86" s="5"/>
      <c r="M86" s="5"/>
      <c r="N86" s="5"/>
      <c r="O86" s="9"/>
      <c r="P86" s="5"/>
      <c r="Q86" s="5"/>
      <c r="R86" s="5"/>
      <c r="S86" s="5"/>
      <c r="T86" s="5"/>
      <c r="U86" s="5"/>
      <c r="V86" s="11"/>
      <c r="W86" s="12"/>
      <c r="X86" s="13"/>
      <c r="Y86" s="12"/>
      <c r="Z86" s="13"/>
      <c r="AA86" s="12"/>
      <c r="AB86" s="12"/>
      <c r="AC86" s="13"/>
      <c r="AD86" s="12"/>
      <c r="AE86" s="12">
        <v>1</v>
      </c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4">
        <f t="shared" si="3"/>
        <v>0</v>
      </c>
      <c r="AQ86" s="14">
        <f t="shared" si="4"/>
        <v>1</v>
      </c>
      <c r="AR86" s="15">
        <f t="shared" si="5"/>
        <v>1</v>
      </c>
    </row>
    <row r="87" spans="1:44" ht="15.75" x14ac:dyDescent="0.25">
      <c r="A87" s="5">
        <v>86</v>
      </c>
      <c r="B87" s="16" t="s">
        <v>128</v>
      </c>
      <c r="C87" s="21"/>
      <c r="D87" s="5"/>
      <c r="E87" s="5"/>
      <c r="F87" s="5"/>
      <c r="G87" s="5"/>
      <c r="H87" s="5">
        <v>1</v>
      </c>
      <c r="I87" s="8"/>
      <c r="J87" s="5"/>
      <c r="K87" s="5"/>
      <c r="L87" s="5"/>
      <c r="M87" s="5"/>
      <c r="N87" s="5"/>
      <c r="O87" s="9"/>
      <c r="P87" s="5"/>
      <c r="Q87" s="5"/>
      <c r="R87" s="5"/>
      <c r="S87" s="5"/>
      <c r="T87" s="5"/>
      <c r="U87" s="5"/>
      <c r="V87" s="11"/>
      <c r="W87" s="12"/>
      <c r="X87" s="13"/>
      <c r="Y87" s="12" t="s">
        <v>45</v>
      </c>
      <c r="Z87" s="13"/>
      <c r="AA87" s="12"/>
      <c r="AB87" s="12"/>
      <c r="AC87" s="13"/>
      <c r="AD87" s="12"/>
      <c r="AE87" s="12"/>
      <c r="AF87" s="12"/>
      <c r="AG87" s="12"/>
      <c r="AH87" s="12" t="s">
        <v>45</v>
      </c>
      <c r="AI87" s="12"/>
      <c r="AJ87" s="12"/>
      <c r="AK87" s="12"/>
      <c r="AL87" s="12"/>
      <c r="AM87" s="12"/>
      <c r="AN87" s="12"/>
      <c r="AO87" s="12"/>
      <c r="AP87" s="14">
        <f t="shared" si="3"/>
        <v>1</v>
      </c>
      <c r="AQ87" s="14">
        <f t="shared" si="4"/>
        <v>0</v>
      </c>
      <c r="AR87" s="15">
        <f t="shared" si="5"/>
        <v>1</v>
      </c>
    </row>
    <row r="88" spans="1:44" ht="15.75" x14ac:dyDescent="0.25">
      <c r="A88" s="5">
        <v>87</v>
      </c>
      <c r="B88" s="16" t="s">
        <v>129</v>
      </c>
      <c r="C88" s="21"/>
      <c r="D88" s="5"/>
      <c r="E88" s="5"/>
      <c r="F88" s="5" t="s">
        <v>45</v>
      </c>
      <c r="G88" s="5"/>
      <c r="H88" s="5"/>
      <c r="I88" s="9"/>
      <c r="J88" s="5"/>
      <c r="K88" s="5"/>
      <c r="L88" s="5"/>
      <c r="M88" s="5"/>
      <c r="N88" s="5"/>
      <c r="O88" s="9">
        <v>1</v>
      </c>
      <c r="P88" s="5" t="s">
        <v>45</v>
      </c>
      <c r="Q88" s="5"/>
      <c r="R88" s="5"/>
      <c r="S88" s="5"/>
      <c r="T88" s="5" t="s">
        <v>45</v>
      </c>
      <c r="U88" s="5"/>
      <c r="V88" s="11"/>
      <c r="W88" s="12"/>
      <c r="X88" s="13"/>
      <c r="Y88" s="12"/>
      <c r="Z88" s="13"/>
      <c r="AA88" s="12"/>
      <c r="AB88" s="12"/>
      <c r="AC88" s="13"/>
      <c r="AD88" s="12" t="s">
        <v>45</v>
      </c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4">
        <f t="shared" si="3"/>
        <v>1</v>
      </c>
      <c r="AQ88" s="14">
        <f t="shared" si="4"/>
        <v>0</v>
      </c>
      <c r="AR88" s="15">
        <f t="shared" si="5"/>
        <v>1</v>
      </c>
    </row>
    <row r="89" spans="1:44" ht="15.75" x14ac:dyDescent="0.25">
      <c r="A89" s="5">
        <v>88</v>
      </c>
      <c r="B89" s="16" t="s">
        <v>130</v>
      </c>
      <c r="C89" s="21"/>
      <c r="D89" s="5"/>
      <c r="E89" s="5"/>
      <c r="F89" s="5"/>
      <c r="G89" s="5"/>
      <c r="H89" s="5"/>
      <c r="I89" s="8"/>
      <c r="J89" s="5"/>
      <c r="K89" s="5"/>
      <c r="L89" s="5"/>
      <c r="M89" s="5"/>
      <c r="N89" s="5"/>
      <c r="O89" s="9"/>
      <c r="P89" s="5"/>
      <c r="Q89" s="5"/>
      <c r="R89" s="5"/>
      <c r="S89" s="5"/>
      <c r="T89" s="5">
        <v>1</v>
      </c>
      <c r="U89" s="5"/>
      <c r="V89" s="11"/>
      <c r="W89" s="12"/>
      <c r="X89" s="13"/>
      <c r="Y89" s="12"/>
      <c r="Z89" s="13"/>
      <c r="AA89" s="12"/>
      <c r="AB89" s="12"/>
      <c r="AC89" s="13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4">
        <f t="shared" si="3"/>
        <v>1</v>
      </c>
      <c r="AQ89" s="14">
        <f t="shared" si="4"/>
        <v>0</v>
      </c>
      <c r="AR89" s="15">
        <f t="shared" si="5"/>
        <v>1</v>
      </c>
    </row>
    <row r="90" spans="1:44" ht="15.75" x14ac:dyDescent="0.25">
      <c r="A90" s="5">
        <v>89</v>
      </c>
      <c r="B90" s="16" t="s">
        <v>131</v>
      </c>
      <c r="C90" s="21"/>
      <c r="D90" s="5"/>
      <c r="E90" s="5"/>
      <c r="F90" s="5"/>
      <c r="G90" s="5"/>
      <c r="H90" s="5"/>
      <c r="I90" s="8"/>
      <c r="J90" s="5"/>
      <c r="K90" s="5"/>
      <c r="L90" s="5"/>
      <c r="M90" s="5"/>
      <c r="N90" s="5"/>
      <c r="O90" s="9"/>
      <c r="P90" s="5"/>
      <c r="Q90" s="5"/>
      <c r="R90" s="5"/>
      <c r="S90" s="5"/>
      <c r="T90" s="5"/>
      <c r="U90" s="5"/>
      <c r="V90" s="11"/>
      <c r="W90" s="12"/>
      <c r="X90" s="13"/>
      <c r="Y90" s="12"/>
      <c r="Z90" s="13"/>
      <c r="AA90" s="12"/>
      <c r="AB90" s="12"/>
      <c r="AC90" s="13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4">
        <f t="shared" si="3"/>
        <v>0</v>
      </c>
      <c r="AQ90" s="14">
        <f t="shared" si="4"/>
        <v>0</v>
      </c>
      <c r="AR90" s="15">
        <f t="shared" si="5"/>
        <v>0</v>
      </c>
    </row>
    <row r="91" spans="1:44" ht="15.75" x14ac:dyDescent="0.25">
      <c r="A91" s="5">
        <v>90</v>
      </c>
      <c r="B91" s="16" t="s">
        <v>132</v>
      </c>
      <c r="C91" s="21"/>
      <c r="D91" s="5"/>
      <c r="E91" s="5"/>
      <c r="F91" s="5"/>
      <c r="G91" s="5"/>
      <c r="H91" s="5"/>
      <c r="I91" s="5">
        <v>1</v>
      </c>
      <c r="J91" s="5"/>
      <c r="K91" s="5"/>
      <c r="L91" s="5"/>
      <c r="M91" s="5"/>
      <c r="N91" s="5"/>
      <c r="O91" s="9"/>
      <c r="P91" s="5"/>
      <c r="Q91" s="5"/>
      <c r="R91" s="5"/>
      <c r="S91" s="5"/>
      <c r="T91" s="5"/>
      <c r="U91" s="5">
        <v>1</v>
      </c>
      <c r="V91" s="11"/>
      <c r="W91" s="12"/>
      <c r="X91" s="13"/>
      <c r="Y91" s="12"/>
      <c r="Z91" s="13"/>
      <c r="AA91" s="12"/>
      <c r="AB91" s="12"/>
      <c r="AC91" s="13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4">
        <f t="shared" si="3"/>
        <v>2</v>
      </c>
      <c r="AQ91" s="14">
        <f t="shared" si="4"/>
        <v>0</v>
      </c>
      <c r="AR91" s="15">
        <f t="shared" si="5"/>
        <v>2</v>
      </c>
    </row>
    <row r="92" spans="1:44" ht="47.25" x14ac:dyDescent="0.25">
      <c r="A92" s="5">
        <v>91</v>
      </c>
      <c r="B92" s="16" t="s">
        <v>133</v>
      </c>
      <c r="C92" s="21" t="s">
        <v>45</v>
      </c>
      <c r="D92" s="5"/>
      <c r="E92" s="5"/>
      <c r="F92" s="5"/>
      <c r="G92" s="5"/>
      <c r="H92" s="5"/>
      <c r="I92" s="8"/>
      <c r="J92" s="5"/>
      <c r="K92" s="5"/>
      <c r="L92" s="5">
        <v>1</v>
      </c>
      <c r="M92" s="5"/>
      <c r="N92" s="5"/>
      <c r="O92" s="9"/>
      <c r="P92" s="5"/>
      <c r="Q92" s="5"/>
      <c r="R92" s="5"/>
      <c r="S92" s="5"/>
      <c r="T92" s="5"/>
      <c r="U92" s="5">
        <v>1</v>
      </c>
      <c r="V92" s="11"/>
      <c r="W92" s="12"/>
      <c r="X92" s="13"/>
      <c r="Y92" s="12"/>
      <c r="Z92" s="13"/>
      <c r="AA92" s="12"/>
      <c r="AB92" s="12"/>
      <c r="AC92" s="13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4">
        <f t="shared" si="3"/>
        <v>2</v>
      </c>
      <c r="AQ92" s="14">
        <f t="shared" si="4"/>
        <v>0</v>
      </c>
      <c r="AR92" s="15">
        <f t="shared" si="5"/>
        <v>2</v>
      </c>
    </row>
    <row r="93" spans="1:44" ht="31.5" x14ac:dyDescent="0.25">
      <c r="A93" s="5">
        <v>92</v>
      </c>
      <c r="B93" s="16" t="s">
        <v>134</v>
      </c>
      <c r="C93" s="21" t="s">
        <v>45</v>
      </c>
      <c r="D93" s="5"/>
      <c r="E93" s="5"/>
      <c r="F93" s="5"/>
      <c r="G93" s="5"/>
      <c r="H93" s="5">
        <v>1</v>
      </c>
      <c r="I93" s="8"/>
      <c r="J93" s="5"/>
      <c r="K93" s="5"/>
      <c r="L93" s="5"/>
      <c r="M93" s="5"/>
      <c r="N93" s="5"/>
      <c r="O93" s="9"/>
      <c r="P93" s="5"/>
      <c r="Q93" s="5"/>
      <c r="R93" s="5"/>
      <c r="S93" s="5"/>
      <c r="T93" s="5"/>
      <c r="U93" s="5"/>
      <c r="V93" s="11"/>
      <c r="W93" s="12"/>
      <c r="X93" s="13"/>
      <c r="Y93" s="12"/>
      <c r="Z93" s="13"/>
      <c r="AA93" s="12"/>
      <c r="AB93" s="12"/>
      <c r="AC93" s="13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4">
        <f t="shared" si="3"/>
        <v>1</v>
      </c>
      <c r="AQ93" s="14">
        <f t="shared" si="4"/>
        <v>0</v>
      </c>
      <c r="AR93" s="15">
        <f t="shared" si="5"/>
        <v>1</v>
      </c>
    </row>
    <row r="94" spans="1:44" ht="31.5" x14ac:dyDescent="0.25">
      <c r="A94" s="5">
        <v>93</v>
      </c>
      <c r="B94" s="16" t="s">
        <v>135</v>
      </c>
      <c r="C94" s="21" t="s">
        <v>45</v>
      </c>
      <c r="D94" s="5"/>
      <c r="E94" s="5"/>
      <c r="F94" s="5"/>
      <c r="G94" s="5"/>
      <c r="H94" s="5">
        <v>1</v>
      </c>
      <c r="I94" s="8"/>
      <c r="J94" s="5"/>
      <c r="K94" s="5"/>
      <c r="L94" s="5">
        <v>1</v>
      </c>
      <c r="M94" s="5"/>
      <c r="N94" s="5"/>
      <c r="O94" s="9" t="s">
        <v>45</v>
      </c>
      <c r="P94" s="5"/>
      <c r="Q94" s="5" t="s">
        <v>45</v>
      </c>
      <c r="R94" s="5"/>
      <c r="S94" s="5"/>
      <c r="T94" s="5"/>
      <c r="U94" s="5">
        <v>1</v>
      </c>
      <c r="V94" s="11"/>
      <c r="W94" s="12"/>
      <c r="X94" s="13"/>
      <c r="Y94" s="12"/>
      <c r="Z94" s="13"/>
      <c r="AA94" s="12"/>
      <c r="AB94" s="12"/>
      <c r="AC94" s="13"/>
      <c r="AD94" s="12"/>
      <c r="AE94" s="12"/>
      <c r="AF94" s="12"/>
      <c r="AG94" s="12"/>
      <c r="AH94" s="12"/>
      <c r="AI94" s="12"/>
      <c r="AJ94" s="12"/>
      <c r="AK94" s="12">
        <v>1</v>
      </c>
      <c r="AL94" s="12"/>
      <c r="AM94" s="12"/>
      <c r="AN94" s="12"/>
      <c r="AO94" s="12"/>
      <c r="AP94" s="14">
        <f t="shared" si="3"/>
        <v>3</v>
      </c>
      <c r="AQ94" s="14">
        <f t="shared" si="4"/>
        <v>1</v>
      </c>
      <c r="AR94" s="15">
        <f t="shared" si="5"/>
        <v>4</v>
      </c>
    </row>
    <row r="95" spans="1:44" ht="15.75" x14ac:dyDescent="0.25">
      <c r="A95" s="5">
        <v>94</v>
      </c>
      <c r="B95" s="16" t="s">
        <v>136</v>
      </c>
      <c r="C95" s="21"/>
      <c r="D95" s="5">
        <v>1</v>
      </c>
      <c r="E95" s="5"/>
      <c r="F95" s="5"/>
      <c r="G95" s="5"/>
      <c r="H95" s="5"/>
      <c r="I95" s="8"/>
      <c r="J95" s="5"/>
      <c r="K95" s="5"/>
      <c r="L95" s="5">
        <v>1</v>
      </c>
      <c r="M95" s="5">
        <v>1</v>
      </c>
      <c r="N95" s="5"/>
      <c r="O95" s="9"/>
      <c r="P95" s="5"/>
      <c r="Q95" s="5"/>
      <c r="R95" s="5"/>
      <c r="S95" s="5"/>
      <c r="T95" s="5"/>
      <c r="U95" s="5"/>
      <c r="V95" s="11"/>
      <c r="W95" s="12"/>
      <c r="X95" s="13">
        <v>2</v>
      </c>
      <c r="Y95" s="12"/>
      <c r="Z95" s="13"/>
      <c r="AA95" s="12"/>
      <c r="AB95" s="12"/>
      <c r="AC95" s="13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4">
        <f t="shared" si="3"/>
        <v>3</v>
      </c>
      <c r="AQ95" s="14">
        <f t="shared" si="4"/>
        <v>2</v>
      </c>
      <c r="AR95" s="15">
        <f t="shared" si="5"/>
        <v>5</v>
      </c>
    </row>
    <row r="96" spans="1:44" ht="31.5" x14ac:dyDescent="0.25">
      <c r="A96" s="5">
        <v>95</v>
      </c>
      <c r="B96" s="16" t="s">
        <v>137</v>
      </c>
      <c r="C96" s="21"/>
      <c r="D96" s="5"/>
      <c r="E96" s="5"/>
      <c r="F96" s="5"/>
      <c r="G96" s="5"/>
      <c r="H96" s="5"/>
      <c r="I96" s="8"/>
      <c r="J96" s="5"/>
      <c r="K96" s="5"/>
      <c r="L96" s="5"/>
      <c r="M96" s="5"/>
      <c r="N96" s="5"/>
      <c r="O96" s="9"/>
      <c r="P96" s="5"/>
      <c r="Q96" s="5"/>
      <c r="R96" s="5"/>
      <c r="S96" s="5"/>
      <c r="T96" s="5"/>
      <c r="U96" s="5"/>
      <c r="V96" s="11"/>
      <c r="W96" s="12"/>
      <c r="X96" s="13"/>
      <c r="Y96" s="12"/>
      <c r="Z96" s="13"/>
      <c r="AA96" s="12"/>
      <c r="AB96" s="12"/>
      <c r="AC96" s="13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4">
        <f t="shared" si="3"/>
        <v>0</v>
      </c>
      <c r="AQ96" s="14">
        <f t="shared" si="4"/>
        <v>0</v>
      </c>
      <c r="AR96" s="15">
        <f t="shared" si="5"/>
        <v>0</v>
      </c>
    </row>
    <row r="97" spans="1:44" ht="31.5" x14ac:dyDescent="0.25">
      <c r="A97" s="5">
        <v>96</v>
      </c>
      <c r="B97" s="16" t="s">
        <v>138</v>
      </c>
      <c r="C97" s="21"/>
      <c r="D97" s="5"/>
      <c r="E97" s="5"/>
      <c r="F97" s="5"/>
      <c r="G97" s="5"/>
      <c r="H97" s="5"/>
      <c r="I97" s="8"/>
      <c r="J97" s="5"/>
      <c r="K97" s="5"/>
      <c r="L97" s="5"/>
      <c r="M97" s="5"/>
      <c r="N97" s="5"/>
      <c r="O97" s="9"/>
      <c r="P97" s="5"/>
      <c r="Q97" s="5"/>
      <c r="R97" s="5"/>
      <c r="S97" s="5"/>
      <c r="T97" s="5"/>
      <c r="U97" s="5"/>
      <c r="V97" s="11"/>
      <c r="W97" s="12"/>
      <c r="X97" s="13"/>
      <c r="Y97" s="12"/>
      <c r="Z97" s="13"/>
      <c r="AA97" s="12"/>
      <c r="AB97" s="12"/>
      <c r="AC97" s="13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4">
        <f t="shared" si="3"/>
        <v>0</v>
      </c>
      <c r="AQ97" s="14">
        <f t="shared" si="4"/>
        <v>0</v>
      </c>
      <c r="AR97" s="15">
        <f t="shared" si="5"/>
        <v>0</v>
      </c>
    </row>
    <row r="98" spans="1:44" ht="15.75" x14ac:dyDescent="0.25">
      <c r="A98" s="5">
        <v>97</v>
      </c>
      <c r="B98" s="16" t="s">
        <v>139</v>
      </c>
      <c r="C98" s="21"/>
      <c r="D98" s="5"/>
      <c r="E98" s="5"/>
      <c r="F98" s="5"/>
      <c r="G98" s="5"/>
      <c r="H98" s="5"/>
      <c r="I98" s="8"/>
      <c r="J98" s="5"/>
      <c r="K98" s="5"/>
      <c r="L98" s="5"/>
      <c r="M98" s="5"/>
      <c r="N98" s="5"/>
      <c r="O98" s="9"/>
      <c r="P98" s="5"/>
      <c r="Q98" s="5"/>
      <c r="R98" s="5"/>
      <c r="S98" s="5"/>
      <c r="T98" s="5"/>
      <c r="U98" s="5"/>
      <c r="V98" s="11"/>
      <c r="W98" s="12"/>
      <c r="X98" s="13"/>
      <c r="Y98" s="12"/>
      <c r="Z98" s="13"/>
      <c r="AA98" s="12"/>
      <c r="AB98" s="12"/>
      <c r="AC98" s="13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4">
        <f t="shared" si="3"/>
        <v>0</v>
      </c>
      <c r="AQ98" s="14">
        <f t="shared" si="4"/>
        <v>0</v>
      </c>
      <c r="AR98" s="15">
        <f t="shared" si="5"/>
        <v>0</v>
      </c>
    </row>
    <row r="99" spans="1:44" ht="15.75" x14ac:dyDescent="0.25">
      <c r="A99" s="5">
        <v>98</v>
      </c>
      <c r="B99" s="16" t="s">
        <v>140</v>
      </c>
      <c r="C99" s="21"/>
      <c r="D99" s="5"/>
      <c r="E99" s="5"/>
      <c r="F99" s="5"/>
      <c r="G99" s="5"/>
      <c r="H99" s="5"/>
      <c r="I99" s="8"/>
      <c r="J99" s="5"/>
      <c r="K99" s="5"/>
      <c r="L99" s="5"/>
      <c r="M99" s="5"/>
      <c r="N99" s="5"/>
      <c r="O99" s="9"/>
      <c r="P99" s="5"/>
      <c r="Q99" s="5"/>
      <c r="R99" s="5"/>
      <c r="S99" s="5"/>
      <c r="T99" s="5"/>
      <c r="U99" s="5"/>
      <c r="V99" s="11"/>
      <c r="W99" s="12"/>
      <c r="X99" s="13"/>
      <c r="Y99" s="12"/>
      <c r="Z99" s="13"/>
      <c r="AA99" s="12"/>
      <c r="AB99" s="12"/>
      <c r="AC99" s="13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4">
        <f t="shared" si="3"/>
        <v>0</v>
      </c>
      <c r="AQ99" s="14">
        <f t="shared" si="4"/>
        <v>0</v>
      </c>
      <c r="AR99" s="15">
        <f t="shared" si="5"/>
        <v>0</v>
      </c>
    </row>
    <row r="100" spans="1:44" ht="15.75" x14ac:dyDescent="0.25">
      <c r="A100" s="27"/>
      <c r="B100" s="28" t="s">
        <v>141</v>
      </c>
      <c r="C100" s="119">
        <f>SUM(C2:C99)</f>
        <v>5</v>
      </c>
      <c r="D100" s="119">
        <f t="shared" ref="D100:AR100" si="6">SUM(D2:D99)</f>
        <v>13</v>
      </c>
      <c r="E100" s="119">
        <f t="shared" si="6"/>
        <v>0</v>
      </c>
      <c r="F100" s="119">
        <f t="shared" si="6"/>
        <v>7</v>
      </c>
      <c r="G100" s="119">
        <f t="shared" si="6"/>
        <v>1</v>
      </c>
      <c r="H100" s="119">
        <f t="shared" si="6"/>
        <v>13</v>
      </c>
      <c r="I100" s="119">
        <f t="shared" si="6"/>
        <v>6</v>
      </c>
      <c r="J100" s="119">
        <f t="shared" si="6"/>
        <v>3</v>
      </c>
      <c r="K100" s="119">
        <f t="shared" si="6"/>
        <v>6</v>
      </c>
      <c r="L100" s="119">
        <f t="shared" si="6"/>
        <v>13</v>
      </c>
      <c r="M100" s="119">
        <f t="shared" si="6"/>
        <v>12</v>
      </c>
      <c r="N100" s="119">
        <f t="shared" si="6"/>
        <v>0</v>
      </c>
      <c r="O100" s="119">
        <f t="shared" si="6"/>
        <v>11</v>
      </c>
      <c r="P100" s="119">
        <f t="shared" si="6"/>
        <v>1</v>
      </c>
      <c r="Q100" s="119">
        <f t="shared" si="6"/>
        <v>5</v>
      </c>
      <c r="R100" s="119">
        <f t="shared" si="6"/>
        <v>11</v>
      </c>
      <c r="S100" s="119">
        <f t="shared" si="6"/>
        <v>5</v>
      </c>
      <c r="T100" s="119">
        <f t="shared" si="6"/>
        <v>4</v>
      </c>
      <c r="U100" s="119">
        <f t="shared" si="6"/>
        <v>8</v>
      </c>
      <c r="V100" s="119">
        <f t="shared" si="6"/>
        <v>17</v>
      </c>
      <c r="W100" s="119">
        <f t="shared" si="6"/>
        <v>3</v>
      </c>
      <c r="X100" s="119">
        <f t="shared" si="6"/>
        <v>18</v>
      </c>
      <c r="Y100" s="119">
        <f t="shared" si="6"/>
        <v>1</v>
      </c>
      <c r="Z100" s="119">
        <f t="shared" si="6"/>
        <v>20</v>
      </c>
      <c r="AA100" s="119">
        <f t="shared" si="6"/>
        <v>1</v>
      </c>
      <c r="AB100" s="119">
        <f t="shared" si="6"/>
        <v>3</v>
      </c>
      <c r="AC100" s="119">
        <f t="shared" si="6"/>
        <v>6</v>
      </c>
      <c r="AD100" s="119">
        <f t="shared" si="6"/>
        <v>2</v>
      </c>
      <c r="AE100" s="119">
        <f t="shared" si="6"/>
        <v>8</v>
      </c>
      <c r="AF100" s="119">
        <f t="shared" si="6"/>
        <v>1</v>
      </c>
      <c r="AG100" s="119">
        <f t="shared" si="6"/>
        <v>0</v>
      </c>
      <c r="AH100" s="119">
        <f t="shared" si="6"/>
        <v>6</v>
      </c>
      <c r="AI100" s="119">
        <f t="shared" si="6"/>
        <v>4</v>
      </c>
      <c r="AJ100" s="119">
        <f t="shared" si="6"/>
        <v>11</v>
      </c>
      <c r="AK100" s="119">
        <f t="shared" si="6"/>
        <v>18</v>
      </c>
      <c r="AL100" s="119">
        <f t="shared" si="6"/>
        <v>0</v>
      </c>
      <c r="AM100" s="119">
        <f t="shared" si="6"/>
        <v>0</v>
      </c>
      <c r="AN100" s="119">
        <f t="shared" si="6"/>
        <v>4</v>
      </c>
      <c r="AO100" s="119">
        <f t="shared" si="6"/>
        <v>0</v>
      </c>
      <c r="AP100" s="119">
        <f t="shared" si="6"/>
        <v>124</v>
      </c>
      <c r="AQ100" s="119">
        <f t="shared" si="6"/>
        <v>123</v>
      </c>
      <c r="AR100" s="119">
        <f t="shared" si="6"/>
        <v>247</v>
      </c>
    </row>
    <row r="101" spans="1:44" ht="15.75" x14ac:dyDescent="0.25">
      <c r="A101" s="29"/>
      <c r="B101" s="30"/>
      <c r="C101" s="31"/>
      <c r="D101" s="32"/>
      <c r="E101" s="32"/>
      <c r="F101" s="32"/>
      <c r="G101" s="32"/>
      <c r="H101" s="32"/>
      <c r="I101" s="33"/>
      <c r="J101" s="32"/>
      <c r="K101" s="32"/>
      <c r="L101" s="32"/>
      <c r="M101" s="32"/>
      <c r="N101" s="32"/>
      <c r="O101" s="34"/>
      <c r="P101" s="32"/>
      <c r="Q101" s="32"/>
      <c r="R101" s="32"/>
      <c r="S101" s="32"/>
      <c r="T101" s="32"/>
      <c r="U101" s="32"/>
      <c r="V101" s="35"/>
      <c r="W101" s="36"/>
      <c r="X101" s="37"/>
      <c r="Y101" s="36"/>
      <c r="Z101" s="37"/>
      <c r="AA101" s="36"/>
      <c r="AB101" s="36"/>
      <c r="AC101" s="37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8"/>
      <c r="AQ101" s="38"/>
      <c r="AR101" s="38"/>
    </row>
    <row r="102" spans="1:44" ht="15.75" x14ac:dyDescent="0.25">
      <c r="A102" s="29"/>
      <c r="B102" s="30"/>
      <c r="C102" s="32"/>
      <c r="D102" s="32"/>
      <c r="E102" s="32"/>
      <c r="F102" s="32"/>
      <c r="G102" s="32"/>
      <c r="H102" s="32"/>
      <c r="I102" s="33"/>
      <c r="J102" s="32"/>
      <c r="K102" s="32"/>
      <c r="L102" s="32"/>
      <c r="M102" s="32"/>
      <c r="N102" s="32" t="s">
        <v>45</v>
      </c>
      <c r="O102" s="34"/>
      <c r="P102" s="127" t="s">
        <v>142</v>
      </c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36"/>
      <c r="AB102" s="36"/>
      <c r="AC102" s="37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8"/>
      <c r="AQ102" s="38"/>
      <c r="AR102" s="39"/>
    </row>
    <row r="103" spans="1:44" ht="73.5" customHeight="1" x14ac:dyDescent="0.25">
      <c r="A103" s="40" t="s">
        <v>0</v>
      </c>
      <c r="B103" s="41" t="s">
        <v>1</v>
      </c>
      <c r="C103" s="42" t="s">
        <v>2</v>
      </c>
      <c r="D103" s="42" t="s">
        <v>3</v>
      </c>
      <c r="E103" s="42" t="s">
        <v>4</v>
      </c>
      <c r="F103" s="42" t="s">
        <v>5</v>
      </c>
      <c r="G103" s="42" t="s">
        <v>6</v>
      </c>
      <c r="H103" s="42" t="s">
        <v>7</v>
      </c>
      <c r="I103" s="43" t="s">
        <v>8</v>
      </c>
      <c r="J103" s="42" t="s">
        <v>9</v>
      </c>
      <c r="K103" s="42" t="s">
        <v>10</v>
      </c>
      <c r="L103" s="42" t="s">
        <v>11</v>
      </c>
      <c r="M103" s="42" t="s">
        <v>12</v>
      </c>
      <c r="N103" s="42" t="s">
        <v>45</v>
      </c>
      <c r="O103" s="43" t="s">
        <v>14</v>
      </c>
      <c r="P103" s="42" t="s">
        <v>15</v>
      </c>
      <c r="Q103" s="42" t="s">
        <v>16</v>
      </c>
      <c r="R103" s="42" t="s">
        <v>17</v>
      </c>
      <c r="S103" s="42" t="s">
        <v>18</v>
      </c>
      <c r="T103" s="42" t="s">
        <v>19</v>
      </c>
      <c r="U103" s="42" t="s">
        <v>20</v>
      </c>
      <c r="V103" s="44" t="s">
        <v>21</v>
      </c>
      <c r="W103" s="42" t="s">
        <v>22</v>
      </c>
      <c r="X103" s="43" t="s">
        <v>23</v>
      </c>
      <c r="Y103" s="42" t="s">
        <v>24</v>
      </c>
      <c r="Z103" s="43" t="s">
        <v>25</v>
      </c>
      <c r="AA103" s="42" t="s">
        <v>26</v>
      </c>
      <c r="AB103" s="42" t="s">
        <v>27</v>
      </c>
      <c r="AC103" s="43" t="s">
        <v>28</v>
      </c>
      <c r="AD103" s="42" t="s">
        <v>29</v>
      </c>
      <c r="AE103" s="42" t="s">
        <v>143</v>
      </c>
      <c r="AF103" s="42" t="s">
        <v>31</v>
      </c>
      <c r="AG103" s="42" t="s">
        <v>32</v>
      </c>
      <c r="AH103" s="42" t="s">
        <v>144</v>
      </c>
      <c r="AI103" s="42" t="s">
        <v>34</v>
      </c>
      <c r="AJ103" s="42" t="s">
        <v>35</v>
      </c>
      <c r="AK103" s="42" t="s">
        <v>145</v>
      </c>
      <c r="AL103" s="42" t="s">
        <v>37</v>
      </c>
      <c r="AM103" s="42" t="s">
        <v>38</v>
      </c>
      <c r="AN103" s="42" t="s">
        <v>39</v>
      </c>
      <c r="AO103" s="42" t="s">
        <v>40</v>
      </c>
      <c r="AP103" s="42" t="s">
        <v>41</v>
      </c>
      <c r="AQ103" s="42" t="s">
        <v>42</v>
      </c>
      <c r="AR103" s="45" t="s">
        <v>43</v>
      </c>
    </row>
    <row r="104" spans="1:44" ht="15.75" x14ac:dyDescent="0.25">
      <c r="A104" s="46">
        <v>1</v>
      </c>
      <c r="B104" s="47" t="s">
        <v>146</v>
      </c>
      <c r="C104" s="5"/>
      <c r="D104" s="5">
        <v>4</v>
      </c>
      <c r="E104" s="5"/>
      <c r="F104" s="5">
        <v>3</v>
      </c>
      <c r="G104" s="5"/>
      <c r="H104" s="5">
        <v>1</v>
      </c>
      <c r="I104" s="8"/>
      <c r="J104" s="5">
        <v>1</v>
      </c>
      <c r="K104" s="5">
        <v>3</v>
      </c>
      <c r="L104" s="5">
        <v>1</v>
      </c>
      <c r="M104" s="5"/>
      <c r="N104" s="5"/>
      <c r="O104" s="9">
        <v>1</v>
      </c>
      <c r="P104" s="5"/>
      <c r="Q104" s="5"/>
      <c r="R104" s="5">
        <v>4</v>
      </c>
      <c r="S104" s="5"/>
      <c r="T104" s="5"/>
      <c r="U104" s="5">
        <v>1</v>
      </c>
      <c r="V104" s="48"/>
      <c r="W104" s="49"/>
      <c r="X104" s="50"/>
      <c r="Y104" s="49"/>
      <c r="Z104" s="50"/>
      <c r="AA104" s="49"/>
      <c r="AB104" s="49"/>
      <c r="AC104" s="50"/>
      <c r="AD104" s="49"/>
      <c r="AE104" s="49"/>
      <c r="AF104" s="49"/>
      <c r="AG104" s="49"/>
      <c r="AH104" s="49"/>
      <c r="AI104" s="111"/>
      <c r="AJ104" s="49"/>
      <c r="AK104" s="49"/>
      <c r="AL104" s="49"/>
      <c r="AM104" s="49"/>
      <c r="AN104" s="49"/>
      <c r="AO104" s="49"/>
      <c r="AP104" s="49">
        <f>C104+D104+E104+F104+G104+H104+I104+J104+K104+L104+M104+N104+O104+P104+Q104+R104+S104+T104+U104</f>
        <v>19</v>
      </c>
      <c r="AQ104" s="49">
        <f>V104+W104+X104+Y104+Z104+AA104+AB104+AC104+AD104+AE104+AF104+AG104+AH104+AI104+AJ104+AK104+AL104+AM104+AN104+AO104</f>
        <v>0</v>
      </c>
      <c r="AR104" s="51">
        <f>AP104+AQ104</f>
        <v>19</v>
      </c>
    </row>
    <row r="105" spans="1:44" ht="15.75" x14ac:dyDescent="0.25">
      <c r="A105" s="52">
        <v>2</v>
      </c>
      <c r="B105" s="53" t="s">
        <v>147</v>
      </c>
      <c r="C105" s="5"/>
      <c r="D105" s="5"/>
      <c r="E105" s="5"/>
      <c r="F105" s="5"/>
      <c r="G105" s="5"/>
      <c r="H105" s="5"/>
      <c r="I105" s="8"/>
      <c r="J105" s="5"/>
      <c r="K105" s="5"/>
      <c r="L105" s="5"/>
      <c r="M105" s="5"/>
      <c r="N105" s="5"/>
      <c r="O105" s="9"/>
      <c r="P105" s="5"/>
      <c r="Q105" s="5"/>
      <c r="R105" s="5"/>
      <c r="S105" s="5"/>
      <c r="T105" s="5"/>
      <c r="U105" s="5"/>
      <c r="V105" s="48"/>
      <c r="W105" s="49"/>
      <c r="X105" s="50"/>
      <c r="Y105" s="49"/>
      <c r="Z105" s="50"/>
      <c r="AA105" s="49"/>
      <c r="AB105" s="49"/>
      <c r="AC105" s="50"/>
      <c r="AD105" s="49"/>
      <c r="AE105" s="49">
        <v>1</v>
      </c>
      <c r="AF105" s="49"/>
      <c r="AG105" s="49"/>
      <c r="AH105" s="49"/>
      <c r="AI105" s="111"/>
      <c r="AJ105" s="49"/>
      <c r="AK105" s="49"/>
      <c r="AL105" s="49"/>
      <c r="AM105" s="49"/>
      <c r="AN105" s="49"/>
      <c r="AO105" s="49"/>
      <c r="AP105" s="49">
        <f t="shared" ref="AP105:AP126" si="7">C105+D105+E105+F105+G105+H105+I105+J105+K105+L105+M105+N105+O105+P105+Q105+R105+S105+T105+U105</f>
        <v>0</v>
      </c>
      <c r="AQ105" s="49">
        <f t="shared" ref="AQ105:AQ159" si="8">V105+W105+X105+Y105+Z105+AA105+AB105+AC105+AD105+AE105+AF105+AG105+AH105+AI105+AJ105+AK105+AL105+AM105+AN105+AO105</f>
        <v>1</v>
      </c>
      <c r="AR105" s="51">
        <f t="shared" ref="AR105:AR159" si="9">AP105+AQ105</f>
        <v>1</v>
      </c>
    </row>
    <row r="106" spans="1:44" ht="15.75" x14ac:dyDescent="0.25">
      <c r="A106" s="52">
        <v>3</v>
      </c>
      <c r="B106" s="54" t="s">
        <v>148</v>
      </c>
      <c r="C106" s="5"/>
      <c r="D106" s="5">
        <v>2</v>
      </c>
      <c r="E106" s="5"/>
      <c r="F106" s="5"/>
      <c r="G106" s="5"/>
      <c r="H106" s="5"/>
      <c r="I106" s="8"/>
      <c r="J106" s="5"/>
      <c r="K106" s="5"/>
      <c r="L106" s="5"/>
      <c r="M106" s="5"/>
      <c r="N106" s="5"/>
      <c r="O106" s="9"/>
      <c r="P106" s="5"/>
      <c r="Q106" s="5"/>
      <c r="R106" s="5"/>
      <c r="S106" s="5"/>
      <c r="T106" s="5"/>
      <c r="U106" s="5"/>
      <c r="V106" s="48"/>
      <c r="W106" s="49"/>
      <c r="X106" s="50"/>
      <c r="Y106" s="49"/>
      <c r="Z106" s="50"/>
      <c r="AA106" s="49"/>
      <c r="AB106" s="49"/>
      <c r="AC106" s="50"/>
      <c r="AD106" s="49"/>
      <c r="AE106" s="49"/>
      <c r="AF106" s="49"/>
      <c r="AG106" s="49"/>
      <c r="AH106" s="49"/>
      <c r="AI106" s="111"/>
      <c r="AJ106" s="49"/>
      <c r="AK106" s="49"/>
      <c r="AL106" s="49"/>
      <c r="AM106" s="49"/>
      <c r="AN106" s="49"/>
      <c r="AO106" s="49"/>
      <c r="AP106" s="49">
        <f t="shared" si="7"/>
        <v>2</v>
      </c>
      <c r="AQ106" s="49">
        <f t="shared" si="8"/>
        <v>0</v>
      </c>
      <c r="AR106" s="51">
        <f t="shared" si="9"/>
        <v>2</v>
      </c>
    </row>
    <row r="107" spans="1:44" ht="15.75" x14ac:dyDescent="0.25">
      <c r="A107" s="52"/>
      <c r="B107" s="53" t="s">
        <v>149</v>
      </c>
      <c r="C107" s="5"/>
      <c r="D107" s="5"/>
      <c r="E107" s="5"/>
      <c r="F107" s="5"/>
      <c r="G107" s="5"/>
      <c r="H107" s="5">
        <v>1</v>
      </c>
      <c r="I107" s="5"/>
      <c r="J107" s="5"/>
      <c r="K107" s="5"/>
      <c r="L107" s="5"/>
      <c r="M107" s="5"/>
      <c r="N107" s="5"/>
      <c r="O107" s="9"/>
      <c r="P107" s="5"/>
      <c r="Q107" s="5"/>
      <c r="R107" s="5"/>
      <c r="S107" s="5"/>
      <c r="T107" s="5"/>
      <c r="U107" s="5"/>
      <c r="V107" s="48"/>
      <c r="W107" s="49"/>
      <c r="X107" s="50"/>
      <c r="Y107" s="49"/>
      <c r="Z107" s="50"/>
      <c r="AA107" s="49"/>
      <c r="AB107" s="49"/>
      <c r="AC107" s="50"/>
      <c r="AD107" s="49"/>
      <c r="AE107" s="49"/>
      <c r="AF107" s="49"/>
      <c r="AG107" s="49"/>
      <c r="AH107" s="49"/>
      <c r="AI107" s="111"/>
      <c r="AJ107" s="49"/>
      <c r="AK107" s="49"/>
      <c r="AL107" s="49"/>
      <c r="AM107" s="49"/>
      <c r="AN107" s="49"/>
      <c r="AO107" s="49"/>
      <c r="AP107" s="49">
        <f t="shared" si="7"/>
        <v>1</v>
      </c>
      <c r="AQ107" s="49">
        <f t="shared" si="8"/>
        <v>0</v>
      </c>
      <c r="AR107" s="51">
        <f t="shared" si="9"/>
        <v>1</v>
      </c>
    </row>
    <row r="108" spans="1:44" ht="15.75" x14ac:dyDescent="0.25">
      <c r="A108" s="52">
        <v>4</v>
      </c>
      <c r="B108" s="53" t="s">
        <v>150</v>
      </c>
      <c r="C108" s="5"/>
      <c r="D108" s="5"/>
      <c r="E108" s="5"/>
      <c r="F108" s="5"/>
      <c r="G108" s="5"/>
      <c r="H108" s="5"/>
      <c r="I108" s="8"/>
      <c r="J108" s="5"/>
      <c r="K108" s="5"/>
      <c r="L108" s="5"/>
      <c r="M108" s="5"/>
      <c r="N108" s="5"/>
      <c r="O108" s="9"/>
      <c r="P108" s="5"/>
      <c r="Q108" s="5"/>
      <c r="R108" s="5"/>
      <c r="S108" s="5"/>
      <c r="T108" s="5"/>
      <c r="U108" s="5"/>
      <c r="V108" s="48"/>
      <c r="W108" s="49"/>
      <c r="X108" s="50"/>
      <c r="Y108" s="49"/>
      <c r="Z108" s="50"/>
      <c r="AA108" s="49"/>
      <c r="AB108" s="49"/>
      <c r="AC108" s="50"/>
      <c r="AD108" s="49"/>
      <c r="AE108" s="49"/>
      <c r="AF108" s="49"/>
      <c r="AG108" s="49"/>
      <c r="AH108" s="49"/>
      <c r="AI108" s="111"/>
      <c r="AJ108" s="49"/>
      <c r="AK108" s="49"/>
      <c r="AL108" s="49"/>
      <c r="AM108" s="49"/>
      <c r="AN108" s="49"/>
      <c r="AO108" s="49"/>
      <c r="AP108" s="49">
        <f t="shared" si="7"/>
        <v>0</v>
      </c>
      <c r="AQ108" s="49">
        <f t="shared" si="8"/>
        <v>0</v>
      </c>
      <c r="AR108" s="51">
        <f t="shared" si="9"/>
        <v>0</v>
      </c>
    </row>
    <row r="109" spans="1:44" ht="15.75" x14ac:dyDescent="0.25">
      <c r="A109" s="52">
        <v>5</v>
      </c>
      <c r="B109" s="53" t="s">
        <v>151</v>
      </c>
      <c r="C109" s="5"/>
      <c r="D109" s="5"/>
      <c r="E109" s="5"/>
      <c r="F109" s="5"/>
      <c r="G109" s="5"/>
      <c r="H109" s="5"/>
      <c r="I109" s="8"/>
      <c r="J109" s="5"/>
      <c r="K109" s="5"/>
      <c r="L109" s="5"/>
      <c r="M109" s="5"/>
      <c r="N109" s="5"/>
      <c r="O109" s="9"/>
      <c r="P109" s="5"/>
      <c r="Q109" s="5"/>
      <c r="R109" s="5"/>
      <c r="S109" s="5"/>
      <c r="T109" s="5"/>
      <c r="U109" s="5"/>
      <c r="V109" s="48">
        <v>1</v>
      </c>
      <c r="W109" s="49"/>
      <c r="X109" s="50"/>
      <c r="Y109" s="49"/>
      <c r="Z109" s="50"/>
      <c r="AA109" s="49"/>
      <c r="AB109" s="49"/>
      <c r="AC109" s="50"/>
      <c r="AD109" s="49"/>
      <c r="AE109" s="49"/>
      <c r="AF109" s="49"/>
      <c r="AG109" s="49"/>
      <c r="AH109" s="49"/>
      <c r="AI109" s="111"/>
      <c r="AJ109" s="49"/>
      <c r="AK109" s="49"/>
      <c r="AL109" s="49"/>
      <c r="AM109" s="49"/>
      <c r="AN109" s="49"/>
      <c r="AO109" s="49"/>
      <c r="AP109" s="49">
        <f t="shared" si="7"/>
        <v>0</v>
      </c>
      <c r="AQ109" s="49">
        <f t="shared" si="8"/>
        <v>1</v>
      </c>
      <c r="AR109" s="51">
        <f t="shared" si="9"/>
        <v>1</v>
      </c>
    </row>
    <row r="110" spans="1:44" ht="15.75" x14ac:dyDescent="0.25">
      <c r="A110" s="52">
        <v>6</v>
      </c>
      <c r="B110" s="53" t="s">
        <v>152</v>
      </c>
      <c r="C110" s="5"/>
      <c r="D110" s="5"/>
      <c r="E110" s="5"/>
      <c r="F110" s="5"/>
      <c r="G110" s="5"/>
      <c r="H110" s="5"/>
      <c r="I110" s="8"/>
      <c r="J110" s="5"/>
      <c r="K110" s="5"/>
      <c r="L110" s="5"/>
      <c r="M110" s="5"/>
      <c r="N110" s="5"/>
      <c r="O110" s="9"/>
      <c r="P110" s="5"/>
      <c r="Q110" s="5"/>
      <c r="R110" s="5"/>
      <c r="S110" s="5"/>
      <c r="T110" s="5"/>
      <c r="U110" s="5"/>
      <c r="V110" s="48"/>
      <c r="W110" s="49"/>
      <c r="X110" s="50"/>
      <c r="Y110" s="49"/>
      <c r="Z110" s="50"/>
      <c r="AA110" s="49"/>
      <c r="AB110" s="49"/>
      <c r="AC110" s="50"/>
      <c r="AD110" s="49"/>
      <c r="AE110" s="49" t="s">
        <v>45</v>
      </c>
      <c r="AF110" s="49"/>
      <c r="AG110" s="49"/>
      <c r="AH110" s="49"/>
      <c r="AI110" s="111"/>
      <c r="AJ110" s="49"/>
      <c r="AK110" s="49"/>
      <c r="AL110" s="49"/>
      <c r="AM110" s="49"/>
      <c r="AN110" s="49"/>
      <c r="AO110" s="49"/>
      <c r="AP110" s="49">
        <f t="shared" si="7"/>
        <v>0</v>
      </c>
      <c r="AQ110" s="49">
        <v>0</v>
      </c>
      <c r="AR110" s="51">
        <f t="shared" si="9"/>
        <v>0</v>
      </c>
    </row>
    <row r="111" spans="1:44" ht="31.5" x14ac:dyDescent="0.25">
      <c r="A111" s="52">
        <v>7</v>
      </c>
      <c r="B111" s="53" t="s">
        <v>153</v>
      </c>
      <c r="C111" s="5"/>
      <c r="D111" s="5"/>
      <c r="E111" s="5"/>
      <c r="F111" s="5"/>
      <c r="G111" s="5"/>
      <c r="H111" s="5"/>
      <c r="I111" s="8"/>
      <c r="J111" s="5"/>
      <c r="K111" s="5"/>
      <c r="L111" s="5"/>
      <c r="M111" s="5"/>
      <c r="N111" s="5"/>
      <c r="O111" s="9"/>
      <c r="P111" s="5"/>
      <c r="Q111" s="5"/>
      <c r="R111" s="5"/>
      <c r="S111" s="5"/>
      <c r="T111" s="5"/>
      <c r="U111" s="5"/>
      <c r="V111" s="48"/>
      <c r="W111" s="49"/>
      <c r="X111" s="50"/>
      <c r="Y111" s="49"/>
      <c r="Z111" s="50"/>
      <c r="AA111" s="49"/>
      <c r="AB111" s="49"/>
      <c r="AC111" s="50"/>
      <c r="AD111" s="49"/>
      <c r="AE111" s="49"/>
      <c r="AF111" s="49"/>
      <c r="AG111" s="49"/>
      <c r="AH111" s="49"/>
      <c r="AI111" s="111"/>
      <c r="AJ111" s="49"/>
      <c r="AK111" s="49"/>
      <c r="AL111" s="49"/>
      <c r="AM111" s="49"/>
      <c r="AN111" s="49"/>
      <c r="AO111" s="49"/>
      <c r="AP111" s="49">
        <f t="shared" si="7"/>
        <v>0</v>
      </c>
      <c r="AQ111" s="49">
        <f t="shared" si="8"/>
        <v>0</v>
      </c>
      <c r="AR111" s="51">
        <f t="shared" si="9"/>
        <v>0</v>
      </c>
    </row>
    <row r="112" spans="1:44" ht="31.5" x14ac:dyDescent="0.25">
      <c r="A112" s="52"/>
      <c r="B112" s="53" t="s">
        <v>154</v>
      </c>
      <c r="C112" s="5"/>
      <c r="D112" s="5"/>
      <c r="E112" s="5"/>
      <c r="F112" s="5"/>
      <c r="G112" s="5"/>
      <c r="H112" s="5"/>
      <c r="I112" s="8"/>
      <c r="J112" s="5"/>
      <c r="K112" s="5"/>
      <c r="L112" s="5"/>
      <c r="M112" s="5"/>
      <c r="N112" s="5"/>
      <c r="O112" s="9"/>
      <c r="P112" s="5"/>
      <c r="Q112" s="5"/>
      <c r="R112" s="5"/>
      <c r="S112" s="5"/>
      <c r="T112" s="5"/>
      <c r="U112" s="5"/>
      <c r="V112" s="48"/>
      <c r="W112" s="49"/>
      <c r="X112" s="50"/>
      <c r="Y112" s="49"/>
      <c r="Z112" s="50"/>
      <c r="AA112" s="49"/>
      <c r="AB112" s="49"/>
      <c r="AC112" s="50"/>
      <c r="AD112" s="49"/>
      <c r="AE112" s="49"/>
      <c r="AF112" s="49"/>
      <c r="AG112" s="49"/>
      <c r="AH112" s="49"/>
      <c r="AI112" s="111"/>
      <c r="AJ112" s="49"/>
      <c r="AK112" s="49"/>
      <c r="AL112" s="49"/>
      <c r="AM112" s="49"/>
      <c r="AN112" s="49"/>
      <c r="AO112" s="49"/>
      <c r="AP112" s="49">
        <f t="shared" si="7"/>
        <v>0</v>
      </c>
      <c r="AQ112" s="49">
        <f t="shared" si="8"/>
        <v>0</v>
      </c>
      <c r="AR112" s="51">
        <f t="shared" si="9"/>
        <v>0</v>
      </c>
    </row>
    <row r="113" spans="1:44" ht="15.75" x14ac:dyDescent="0.25">
      <c r="A113" s="52">
        <v>8</v>
      </c>
      <c r="B113" s="53" t="s">
        <v>155</v>
      </c>
      <c r="C113" s="5"/>
      <c r="D113" s="5"/>
      <c r="E113" s="5"/>
      <c r="F113" s="5"/>
      <c r="G113" s="5"/>
      <c r="H113" s="5"/>
      <c r="I113" s="8"/>
      <c r="J113" s="5"/>
      <c r="K113" s="5"/>
      <c r="L113" s="5"/>
      <c r="M113" s="5"/>
      <c r="N113" s="5"/>
      <c r="O113" s="9"/>
      <c r="P113" s="5"/>
      <c r="Q113" s="5"/>
      <c r="R113" s="5">
        <v>1</v>
      </c>
      <c r="S113" s="5"/>
      <c r="T113" s="5"/>
      <c r="U113" s="5"/>
      <c r="V113" s="48"/>
      <c r="W113" s="49"/>
      <c r="X113" s="50"/>
      <c r="Y113" s="49" t="s">
        <v>45</v>
      </c>
      <c r="Z113" s="50"/>
      <c r="AA113" s="49"/>
      <c r="AB113" s="49"/>
      <c r="AC113" s="50"/>
      <c r="AD113" s="49"/>
      <c r="AE113" s="49" t="s">
        <v>45</v>
      </c>
      <c r="AF113" s="49"/>
      <c r="AG113" s="49"/>
      <c r="AH113" s="49"/>
      <c r="AI113" s="111"/>
      <c r="AJ113" s="49"/>
      <c r="AK113" s="49"/>
      <c r="AL113" s="49"/>
      <c r="AM113" s="49"/>
      <c r="AN113" s="49"/>
      <c r="AO113" s="49"/>
      <c r="AP113" s="49">
        <f t="shared" si="7"/>
        <v>1</v>
      </c>
      <c r="AQ113" s="49">
        <v>0</v>
      </c>
      <c r="AR113" s="51">
        <f t="shared" si="9"/>
        <v>1</v>
      </c>
    </row>
    <row r="114" spans="1:44" ht="15.75" x14ac:dyDescent="0.25">
      <c r="A114" s="52">
        <v>9</v>
      </c>
      <c r="B114" s="53" t="s">
        <v>62</v>
      </c>
      <c r="C114" s="21">
        <v>0</v>
      </c>
      <c r="D114" s="21">
        <v>0</v>
      </c>
      <c r="E114" s="21">
        <v>0</v>
      </c>
      <c r="F114" s="21">
        <v>0</v>
      </c>
      <c r="G114" s="21">
        <v>1</v>
      </c>
      <c r="H114" s="21">
        <v>0</v>
      </c>
      <c r="I114" s="55">
        <v>0</v>
      </c>
      <c r="J114" s="21">
        <v>0</v>
      </c>
      <c r="K114" s="21">
        <v>0</v>
      </c>
      <c r="L114" s="21"/>
      <c r="M114" s="21">
        <v>1</v>
      </c>
      <c r="N114" s="21">
        <v>0</v>
      </c>
      <c r="O114" s="56">
        <v>0</v>
      </c>
      <c r="P114" s="21">
        <v>0</v>
      </c>
      <c r="Q114" s="21">
        <v>0</v>
      </c>
      <c r="R114" s="21">
        <v>0</v>
      </c>
      <c r="S114" s="21">
        <v>0</v>
      </c>
      <c r="T114" s="21"/>
      <c r="U114" s="21"/>
      <c r="V114" s="48">
        <v>2</v>
      </c>
      <c r="W114" s="109"/>
      <c r="X114" s="110"/>
      <c r="Y114" s="109"/>
      <c r="Z114" s="110"/>
      <c r="AA114" s="109"/>
      <c r="AB114" s="109"/>
      <c r="AC114" s="110"/>
      <c r="AD114" s="109"/>
      <c r="AE114" s="109"/>
      <c r="AF114" s="109"/>
      <c r="AG114" s="109"/>
      <c r="AH114" s="109"/>
      <c r="AI114" s="111">
        <v>4</v>
      </c>
      <c r="AJ114" s="109"/>
      <c r="AK114" s="109"/>
      <c r="AL114" s="109"/>
      <c r="AM114" s="109"/>
      <c r="AN114" s="109"/>
      <c r="AO114" s="109"/>
      <c r="AP114" s="49">
        <f>C114+D114+E114+F114+G114+H114+I114+J114+K114+L114+M114+N114+O114+P114+Q114+R114+S114+T114+U114</f>
        <v>2</v>
      </c>
      <c r="AQ114" s="49">
        <f t="shared" si="8"/>
        <v>6</v>
      </c>
      <c r="AR114" s="51">
        <f t="shared" si="9"/>
        <v>8</v>
      </c>
    </row>
    <row r="115" spans="1:44" ht="15.75" x14ac:dyDescent="0.25">
      <c r="A115" s="52">
        <v>10</v>
      </c>
      <c r="B115" s="53" t="s">
        <v>156</v>
      </c>
      <c r="C115" s="5">
        <v>2</v>
      </c>
      <c r="D115" s="5"/>
      <c r="E115" s="5"/>
      <c r="F115" s="5">
        <v>1</v>
      </c>
      <c r="G115" s="5"/>
      <c r="H115" s="5"/>
      <c r="I115" s="8"/>
      <c r="J115" s="5"/>
      <c r="K115" s="5"/>
      <c r="L115" s="5"/>
      <c r="M115" s="5"/>
      <c r="N115" s="5"/>
      <c r="O115" s="9"/>
      <c r="P115" s="5"/>
      <c r="Q115" s="5"/>
      <c r="R115" s="5"/>
      <c r="S115" s="5"/>
      <c r="T115" s="5"/>
      <c r="U115" s="5"/>
      <c r="V115" s="48"/>
      <c r="W115" s="49"/>
      <c r="X115" s="50"/>
      <c r="Y115" s="49"/>
      <c r="Z115" s="50"/>
      <c r="AA115" s="49">
        <v>1</v>
      </c>
      <c r="AB115" s="49"/>
      <c r="AC115" s="50"/>
      <c r="AD115" s="49"/>
      <c r="AE115" s="49"/>
      <c r="AF115" s="49"/>
      <c r="AG115" s="49"/>
      <c r="AH115" s="49"/>
      <c r="AI115" s="111"/>
      <c r="AJ115" s="49"/>
      <c r="AK115" s="49"/>
      <c r="AL115" s="49"/>
      <c r="AM115" s="49"/>
      <c r="AN115" s="49"/>
      <c r="AO115" s="49"/>
      <c r="AP115" s="49">
        <f t="shared" si="7"/>
        <v>3</v>
      </c>
      <c r="AQ115" s="49">
        <v>2</v>
      </c>
      <c r="AR115" s="51">
        <f t="shared" si="9"/>
        <v>5</v>
      </c>
    </row>
    <row r="116" spans="1:44" ht="15.75" x14ac:dyDescent="0.25">
      <c r="A116" s="52">
        <v>11</v>
      </c>
      <c r="B116" s="57" t="s">
        <v>157</v>
      </c>
      <c r="C116" s="7">
        <v>2</v>
      </c>
      <c r="D116" s="7">
        <v>10</v>
      </c>
      <c r="E116" s="7"/>
      <c r="F116" s="7">
        <v>4</v>
      </c>
      <c r="G116" s="7">
        <v>1</v>
      </c>
      <c r="H116" s="7">
        <v>6</v>
      </c>
      <c r="I116" s="58"/>
      <c r="J116" s="7"/>
      <c r="K116" s="7">
        <v>1</v>
      </c>
      <c r="L116" s="7"/>
      <c r="M116" s="7">
        <v>5</v>
      </c>
      <c r="N116" s="7"/>
      <c r="O116" s="59">
        <v>2</v>
      </c>
      <c r="P116" s="7">
        <v>2</v>
      </c>
      <c r="Q116" s="7"/>
      <c r="R116" s="7">
        <v>1</v>
      </c>
      <c r="S116" s="7"/>
      <c r="T116" s="7"/>
      <c r="U116" s="7">
        <v>1</v>
      </c>
      <c r="V116" s="49">
        <v>1</v>
      </c>
      <c r="W116" s="49"/>
      <c r="X116" s="50">
        <v>1</v>
      </c>
      <c r="Y116" s="49"/>
      <c r="Z116" s="50">
        <v>1</v>
      </c>
      <c r="AA116" s="49"/>
      <c r="AB116" s="49"/>
      <c r="AC116" s="50"/>
      <c r="AD116" s="49"/>
      <c r="AE116" s="49"/>
      <c r="AF116" s="49"/>
      <c r="AG116" s="49"/>
      <c r="AH116" s="49"/>
      <c r="AI116" s="111"/>
      <c r="AJ116" s="49"/>
      <c r="AK116" s="49">
        <v>3</v>
      </c>
      <c r="AL116" s="49"/>
      <c r="AM116" s="49"/>
      <c r="AN116" s="49"/>
      <c r="AO116" s="49"/>
      <c r="AP116" s="49">
        <f t="shared" si="7"/>
        <v>35</v>
      </c>
      <c r="AQ116" s="49">
        <f t="shared" si="8"/>
        <v>6</v>
      </c>
      <c r="AR116" s="51">
        <f t="shared" si="9"/>
        <v>41</v>
      </c>
    </row>
    <row r="117" spans="1:44" ht="31.5" x14ac:dyDescent="0.25">
      <c r="A117" s="52"/>
      <c r="B117" s="60" t="s">
        <v>158</v>
      </c>
      <c r="C117" s="5"/>
      <c r="D117" s="5"/>
      <c r="E117" s="5"/>
      <c r="F117" s="5"/>
      <c r="G117" s="5"/>
      <c r="H117" s="5"/>
      <c r="I117" s="8"/>
      <c r="J117" s="5"/>
      <c r="K117" s="5"/>
      <c r="L117" s="5"/>
      <c r="M117" s="5"/>
      <c r="N117" s="5"/>
      <c r="O117" s="9"/>
      <c r="P117" s="5"/>
      <c r="Q117" s="5"/>
      <c r="R117" s="5"/>
      <c r="S117" s="5"/>
      <c r="T117" s="5"/>
      <c r="U117" s="5"/>
      <c r="V117" s="48"/>
      <c r="W117" s="49"/>
      <c r="X117" s="50"/>
      <c r="Y117" s="49"/>
      <c r="Z117" s="50"/>
      <c r="AA117" s="49"/>
      <c r="AB117" s="49"/>
      <c r="AC117" s="50"/>
      <c r="AD117" s="49"/>
      <c r="AE117" s="49"/>
      <c r="AF117" s="49"/>
      <c r="AG117" s="49"/>
      <c r="AH117" s="49"/>
      <c r="AI117" s="111"/>
      <c r="AJ117" s="49"/>
      <c r="AK117" s="49"/>
      <c r="AL117" s="49"/>
      <c r="AM117" s="49"/>
      <c r="AN117" s="49"/>
      <c r="AO117" s="49"/>
      <c r="AP117" s="49">
        <f t="shared" si="7"/>
        <v>0</v>
      </c>
      <c r="AQ117" s="49">
        <f t="shared" si="8"/>
        <v>0</v>
      </c>
      <c r="AR117" s="51">
        <f t="shared" si="9"/>
        <v>0</v>
      </c>
    </row>
    <row r="118" spans="1:44" ht="31.5" x14ac:dyDescent="0.25">
      <c r="A118" s="52"/>
      <c r="B118" s="60" t="s">
        <v>159</v>
      </c>
      <c r="C118" s="5"/>
      <c r="D118" s="5"/>
      <c r="E118" s="5"/>
      <c r="F118" s="5"/>
      <c r="G118" s="5"/>
      <c r="H118" s="5"/>
      <c r="I118" s="8"/>
      <c r="J118" s="5"/>
      <c r="K118" s="5"/>
      <c r="L118" s="5"/>
      <c r="M118" s="5"/>
      <c r="N118" s="5"/>
      <c r="O118" s="9"/>
      <c r="P118" s="5"/>
      <c r="Q118" s="5"/>
      <c r="R118" s="5"/>
      <c r="S118" s="5"/>
      <c r="T118" s="5"/>
      <c r="U118" s="5"/>
      <c r="V118" s="48"/>
      <c r="W118" s="49"/>
      <c r="X118" s="50"/>
      <c r="Y118" s="49"/>
      <c r="Z118" s="50"/>
      <c r="AA118" s="49"/>
      <c r="AB118" s="49"/>
      <c r="AC118" s="50"/>
      <c r="AD118" s="49"/>
      <c r="AE118" s="49"/>
      <c r="AF118" s="49"/>
      <c r="AG118" s="49"/>
      <c r="AH118" s="49"/>
      <c r="AI118" s="111"/>
      <c r="AJ118" s="49"/>
      <c r="AK118" s="49"/>
      <c r="AL118" s="49"/>
      <c r="AM118" s="49"/>
      <c r="AN118" s="49"/>
      <c r="AO118" s="49"/>
      <c r="AP118" s="49">
        <f t="shared" si="7"/>
        <v>0</v>
      </c>
      <c r="AQ118" s="49">
        <f t="shared" si="8"/>
        <v>0</v>
      </c>
      <c r="AR118" s="51">
        <f t="shared" si="9"/>
        <v>0</v>
      </c>
    </row>
    <row r="119" spans="1:44" ht="31.5" x14ac:dyDescent="0.25">
      <c r="A119" s="52"/>
      <c r="B119" s="60" t="s">
        <v>160</v>
      </c>
      <c r="C119" s="5"/>
      <c r="D119" s="5"/>
      <c r="E119" s="5"/>
      <c r="F119" s="5"/>
      <c r="G119" s="5"/>
      <c r="H119" s="5"/>
      <c r="I119" s="8"/>
      <c r="J119" s="5"/>
      <c r="K119" s="5"/>
      <c r="L119" s="5"/>
      <c r="M119" s="5"/>
      <c r="N119" s="5"/>
      <c r="O119" s="9"/>
      <c r="P119" s="5"/>
      <c r="Q119" s="5"/>
      <c r="R119" s="5"/>
      <c r="S119" s="5"/>
      <c r="T119" s="5"/>
      <c r="U119" s="5"/>
      <c r="V119" s="48"/>
      <c r="W119" s="49"/>
      <c r="X119" s="50"/>
      <c r="Y119" s="49"/>
      <c r="Z119" s="50"/>
      <c r="AA119" s="49"/>
      <c r="AB119" s="49"/>
      <c r="AC119" s="50"/>
      <c r="AD119" s="49"/>
      <c r="AE119" s="49"/>
      <c r="AF119" s="49"/>
      <c r="AG119" s="49"/>
      <c r="AH119" s="49"/>
      <c r="AI119" s="111"/>
      <c r="AJ119" s="49"/>
      <c r="AK119" s="49"/>
      <c r="AL119" s="49"/>
      <c r="AM119" s="49"/>
      <c r="AN119" s="49"/>
      <c r="AO119" s="49"/>
      <c r="AP119" s="49">
        <f t="shared" si="7"/>
        <v>0</v>
      </c>
      <c r="AQ119" s="49">
        <f t="shared" si="8"/>
        <v>0</v>
      </c>
      <c r="AR119" s="51">
        <f t="shared" si="9"/>
        <v>0</v>
      </c>
    </row>
    <row r="120" spans="1:44" ht="15.75" x14ac:dyDescent="0.25">
      <c r="A120" s="52"/>
      <c r="B120" s="60" t="s">
        <v>161</v>
      </c>
      <c r="C120" s="5"/>
      <c r="D120" s="5"/>
      <c r="E120" s="5"/>
      <c r="F120" s="5"/>
      <c r="G120" s="5"/>
      <c r="H120" s="5"/>
      <c r="I120" s="8"/>
      <c r="J120" s="5"/>
      <c r="K120" s="5"/>
      <c r="L120" s="5"/>
      <c r="M120" s="5"/>
      <c r="N120" s="5"/>
      <c r="O120" s="9"/>
      <c r="P120" s="5"/>
      <c r="Q120" s="5"/>
      <c r="R120" s="5"/>
      <c r="S120" s="5"/>
      <c r="T120" s="5"/>
      <c r="U120" s="5"/>
      <c r="V120" s="48"/>
      <c r="W120" s="49"/>
      <c r="X120" s="50"/>
      <c r="Y120" s="49"/>
      <c r="Z120" s="50"/>
      <c r="AA120" s="49"/>
      <c r="AB120" s="49"/>
      <c r="AC120" s="50"/>
      <c r="AD120" s="49"/>
      <c r="AE120" s="49"/>
      <c r="AF120" s="49"/>
      <c r="AG120" s="49"/>
      <c r="AH120" s="49"/>
      <c r="AI120" s="111"/>
      <c r="AJ120" s="49"/>
      <c r="AK120" s="49"/>
      <c r="AL120" s="49"/>
      <c r="AM120" s="49"/>
      <c r="AN120" s="49"/>
      <c r="AO120" s="49"/>
      <c r="AP120" s="49">
        <f t="shared" si="7"/>
        <v>0</v>
      </c>
      <c r="AQ120" s="49">
        <f t="shared" si="8"/>
        <v>0</v>
      </c>
      <c r="AR120" s="51">
        <f t="shared" si="9"/>
        <v>0</v>
      </c>
    </row>
    <row r="121" spans="1:44" ht="31.5" x14ac:dyDescent="0.25">
      <c r="A121" s="52"/>
      <c r="B121" s="60" t="s">
        <v>162</v>
      </c>
      <c r="C121" s="5"/>
      <c r="D121" s="5"/>
      <c r="E121" s="5"/>
      <c r="F121" s="5"/>
      <c r="G121" s="5"/>
      <c r="H121" s="5"/>
      <c r="I121" s="8"/>
      <c r="J121" s="5"/>
      <c r="K121" s="5"/>
      <c r="L121" s="5"/>
      <c r="M121" s="5"/>
      <c r="N121" s="5"/>
      <c r="O121" s="9"/>
      <c r="P121" s="5"/>
      <c r="Q121" s="5"/>
      <c r="R121" s="5"/>
      <c r="S121" s="5"/>
      <c r="T121" s="5"/>
      <c r="U121" s="5"/>
      <c r="V121" s="48"/>
      <c r="W121" s="49"/>
      <c r="X121" s="50"/>
      <c r="Y121" s="49"/>
      <c r="Z121" s="50"/>
      <c r="AA121" s="49"/>
      <c r="AB121" s="49"/>
      <c r="AC121" s="50"/>
      <c r="AD121" s="49"/>
      <c r="AE121" s="49"/>
      <c r="AF121" s="49"/>
      <c r="AG121" s="49"/>
      <c r="AH121" s="49"/>
      <c r="AI121" s="111"/>
      <c r="AJ121" s="49"/>
      <c r="AK121" s="49"/>
      <c r="AL121" s="49"/>
      <c r="AM121" s="49"/>
      <c r="AN121" s="49"/>
      <c r="AO121" s="49"/>
      <c r="AP121" s="49">
        <f t="shared" si="7"/>
        <v>0</v>
      </c>
      <c r="AQ121" s="49">
        <f t="shared" si="8"/>
        <v>0</v>
      </c>
      <c r="AR121" s="51">
        <f t="shared" si="9"/>
        <v>0</v>
      </c>
    </row>
    <row r="122" spans="1:44" ht="15.75" x14ac:dyDescent="0.25">
      <c r="A122" s="52"/>
      <c r="B122" s="60" t="s">
        <v>163</v>
      </c>
      <c r="C122" s="5"/>
      <c r="D122" s="5"/>
      <c r="E122" s="5"/>
      <c r="F122" s="5"/>
      <c r="G122" s="5"/>
      <c r="H122" s="5"/>
      <c r="I122" s="8"/>
      <c r="J122" s="5"/>
      <c r="K122" s="5"/>
      <c r="L122" s="5"/>
      <c r="M122" s="5"/>
      <c r="N122" s="5"/>
      <c r="O122" s="9"/>
      <c r="P122" s="5"/>
      <c r="Q122" s="5"/>
      <c r="R122" s="5"/>
      <c r="S122" s="5"/>
      <c r="T122" s="5"/>
      <c r="U122" s="5"/>
      <c r="V122" s="48"/>
      <c r="W122" s="49"/>
      <c r="X122" s="50"/>
      <c r="Y122" s="49"/>
      <c r="Z122" s="50"/>
      <c r="AA122" s="49"/>
      <c r="AB122" s="49"/>
      <c r="AC122" s="50"/>
      <c r="AD122" s="49"/>
      <c r="AE122" s="49"/>
      <c r="AF122" s="49"/>
      <c r="AG122" s="49"/>
      <c r="AH122" s="49"/>
      <c r="AI122" s="111"/>
      <c r="AJ122" s="49"/>
      <c r="AK122" s="49"/>
      <c r="AL122" s="49"/>
      <c r="AM122" s="49"/>
      <c r="AN122" s="49"/>
      <c r="AO122" s="49"/>
      <c r="AP122" s="49">
        <f t="shared" si="7"/>
        <v>0</v>
      </c>
      <c r="AQ122" s="49">
        <f t="shared" si="8"/>
        <v>0</v>
      </c>
      <c r="AR122" s="51">
        <f t="shared" si="9"/>
        <v>0</v>
      </c>
    </row>
    <row r="123" spans="1:44" ht="31.5" x14ac:dyDescent="0.25">
      <c r="A123" s="52"/>
      <c r="B123" s="60" t="s">
        <v>164</v>
      </c>
      <c r="C123" s="5"/>
      <c r="D123" s="5"/>
      <c r="E123" s="5"/>
      <c r="F123" s="5"/>
      <c r="G123" s="5">
        <v>1</v>
      </c>
      <c r="H123" s="5"/>
      <c r="I123" s="8"/>
      <c r="J123" s="5"/>
      <c r="K123" s="5"/>
      <c r="L123" s="5"/>
      <c r="M123" s="5">
        <v>1</v>
      </c>
      <c r="N123" s="5"/>
      <c r="O123" s="9"/>
      <c r="P123" s="5"/>
      <c r="Q123" s="5"/>
      <c r="R123" s="5"/>
      <c r="S123" s="5"/>
      <c r="T123" s="5"/>
      <c r="U123" s="5"/>
      <c r="V123" s="48"/>
      <c r="W123" s="49"/>
      <c r="X123" s="50"/>
      <c r="Y123" s="49"/>
      <c r="Z123" s="50"/>
      <c r="AA123" s="49"/>
      <c r="AB123" s="49"/>
      <c r="AC123" s="50"/>
      <c r="AD123" s="49"/>
      <c r="AE123" s="49"/>
      <c r="AF123" s="49"/>
      <c r="AG123" s="49"/>
      <c r="AH123" s="49"/>
      <c r="AI123" s="111"/>
      <c r="AJ123" s="49"/>
      <c r="AK123" s="49"/>
      <c r="AL123" s="49"/>
      <c r="AM123" s="49"/>
      <c r="AN123" s="49"/>
      <c r="AO123" s="49"/>
      <c r="AP123" s="49">
        <f t="shared" si="7"/>
        <v>2</v>
      </c>
      <c r="AQ123" s="49">
        <f t="shared" si="8"/>
        <v>0</v>
      </c>
      <c r="AR123" s="51">
        <f t="shared" si="9"/>
        <v>2</v>
      </c>
    </row>
    <row r="124" spans="1:44" ht="15.75" x14ac:dyDescent="0.25">
      <c r="A124" s="52"/>
      <c r="B124" s="60" t="s">
        <v>165</v>
      </c>
      <c r="C124" s="5"/>
      <c r="D124" s="5"/>
      <c r="E124" s="5"/>
      <c r="F124" s="5"/>
      <c r="G124" s="5"/>
      <c r="H124" s="5"/>
      <c r="I124" s="8"/>
      <c r="J124" s="5"/>
      <c r="K124" s="5"/>
      <c r="L124" s="5"/>
      <c r="M124" s="5"/>
      <c r="N124" s="5"/>
      <c r="O124" s="9"/>
      <c r="P124" s="5"/>
      <c r="Q124" s="5"/>
      <c r="R124" s="5">
        <v>1</v>
      </c>
      <c r="S124" s="5"/>
      <c r="T124" s="5"/>
      <c r="U124" s="5"/>
      <c r="V124" s="48"/>
      <c r="W124" s="49"/>
      <c r="X124" s="50"/>
      <c r="Y124" s="49"/>
      <c r="Z124" s="50"/>
      <c r="AA124" s="49"/>
      <c r="AB124" s="49"/>
      <c r="AC124" s="50"/>
      <c r="AD124" s="49"/>
      <c r="AE124" s="49"/>
      <c r="AF124" s="49"/>
      <c r="AG124" s="49"/>
      <c r="AH124" s="49"/>
      <c r="AI124" s="111"/>
      <c r="AJ124" s="49"/>
      <c r="AK124" s="49"/>
      <c r="AL124" s="49"/>
      <c r="AM124" s="49"/>
      <c r="AN124" s="49"/>
      <c r="AO124" s="49"/>
      <c r="AP124" s="49">
        <f t="shared" si="7"/>
        <v>1</v>
      </c>
      <c r="AQ124" s="49">
        <f t="shared" si="8"/>
        <v>0</v>
      </c>
      <c r="AR124" s="51">
        <f t="shared" si="9"/>
        <v>1</v>
      </c>
    </row>
    <row r="125" spans="1:44" ht="31.5" x14ac:dyDescent="0.25">
      <c r="A125" s="52"/>
      <c r="B125" s="60" t="s">
        <v>166</v>
      </c>
      <c r="C125" s="5"/>
      <c r="D125" s="5"/>
      <c r="E125" s="5"/>
      <c r="F125" s="5"/>
      <c r="G125" s="5"/>
      <c r="H125" s="5"/>
      <c r="I125" s="8"/>
      <c r="J125" s="5"/>
      <c r="K125" s="5"/>
      <c r="L125" s="5"/>
      <c r="M125" s="5"/>
      <c r="N125" s="5"/>
      <c r="O125" s="9"/>
      <c r="P125" s="5"/>
      <c r="Q125" s="5"/>
      <c r="R125" s="5"/>
      <c r="S125" s="5"/>
      <c r="T125" s="5"/>
      <c r="U125" s="5"/>
      <c r="V125" s="48"/>
      <c r="W125" s="49"/>
      <c r="X125" s="50"/>
      <c r="Y125" s="49"/>
      <c r="Z125" s="50"/>
      <c r="AA125" s="49"/>
      <c r="AB125" s="49"/>
      <c r="AC125" s="50"/>
      <c r="AD125" s="49"/>
      <c r="AE125" s="49"/>
      <c r="AF125" s="49"/>
      <c r="AG125" s="49"/>
      <c r="AH125" s="49"/>
      <c r="AI125" s="111"/>
      <c r="AJ125" s="49"/>
      <c r="AK125" s="49"/>
      <c r="AL125" s="49"/>
      <c r="AM125" s="49"/>
      <c r="AN125" s="49"/>
      <c r="AO125" s="49"/>
      <c r="AP125" s="49">
        <f t="shared" si="7"/>
        <v>0</v>
      </c>
      <c r="AQ125" s="49">
        <f t="shared" si="8"/>
        <v>0</v>
      </c>
      <c r="AR125" s="51">
        <f t="shared" si="9"/>
        <v>0</v>
      </c>
    </row>
    <row r="126" spans="1:44" ht="63" x14ac:dyDescent="0.25">
      <c r="A126" s="52"/>
      <c r="B126" s="60" t="s">
        <v>167</v>
      </c>
      <c r="C126" s="5"/>
      <c r="D126" s="5"/>
      <c r="E126" s="5"/>
      <c r="F126" s="5"/>
      <c r="G126" s="5"/>
      <c r="H126" s="5"/>
      <c r="I126" s="8"/>
      <c r="J126" s="5"/>
      <c r="K126" s="5"/>
      <c r="L126" s="5"/>
      <c r="M126" s="5"/>
      <c r="N126" s="5"/>
      <c r="O126" s="9"/>
      <c r="P126" s="5"/>
      <c r="Q126" s="5"/>
      <c r="R126" s="5"/>
      <c r="S126" s="5"/>
      <c r="T126" s="5"/>
      <c r="U126" s="5"/>
      <c r="V126" s="48"/>
      <c r="W126" s="49"/>
      <c r="X126" s="50">
        <v>1</v>
      </c>
      <c r="Y126" s="49"/>
      <c r="Z126" s="50"/>
      <c r="AA126" s="49"/>
      <c r="AB126" s="49"/>
      <c r="AC126" s="50"/>
      <c r="AD126" s="49"/>
      <c r="AE126" s="49"/>
      <c r="AF126" s="49"/>
      <c r="AG126" s="49"/>
      <c r="AH126" s="49"/>
      <c r="AI126" s="111"/>
      <c r="AJ126" s="49" t="s">
        <v>45</v>
      </c>
      <c r="AK126" s="49"/>
      <c r="AL126" s="49"/>
      <c r="AM126" s="49"/>
      <c r="AN126" s="49"/>
      <c r="AO126" s="49"/>
      <c r="AP126" s="49">
        <f t="shared" si="7"/>
        <v>0</v>
      </c>
      <c r="AQ126" s="49">
        <v>1</v>
      </c>
      <c r="AR126" s="51">
        <f t="shared" si="9"/>
        <v>1</v>
      </c>
    </row>
    <row r="127" spans="1:44" ht="15.75" x14ac:dyDescent="0.25">
      <c r="A127" s="52"/>
      <c r="B127" s="60" t="s">
        <v>168</v>
      </c>
      <c r="C127" s="5"/>
      <c r="D127" s="5"/>
      <c r="E127" s="5"/>
      <c r="F127" s="5"/>
      <c r="G127" s="5"/>
      <c r="H127" s="5"/>
      <c r="I127" s="8"/>
      <c r="J127" s="5"/>
      <c r="K127" s="5"/>
      <c r="L127" s="5"/>
      <c r="M127" s="5"/>
      <c r="N127" s="5"/>
      <c r="O127" s="9"/>
      <c r="P127" s="5"/>
      <c r="Q127" s="5"/>
      <c r="R127" s="5"/>
      <c r="S127" s="5"/>
      <c r="T127" s="5"/>
      <c r="U127" s="5"/>
      <c r="V127" s="48">
        <v>1</v>
      </c>
      <c r="W127" s="49"/>
      <c r="X127" s="50"/>
      <c r="Y127" s="49"/>
      <c r="Z127" s="50">
        <v>2</v>
      </c>
      <c r="AA127" s="49"/>
      <c r="AB127" s="49"/>
      <c r="AC127" s="50"/>
      <c r="AD127" s="49"/>
      <c r="AE127" s="49"/>
      <c r="AF127" s="49"/>
      <c r="AG127" s="49"/>
      <c r="AH127" s="49"/>
      <c r="AI127" s="111"/>
      <c r="AJ127" s="49"/>
      <c r="AK127" s="49"/>
      <c r="AL127" s="49"/>
      <c r="AM127" s="49"/>
      <c r="AN127" s="49"/>
      <c r="AO127" s="49"/>
      <c r="AP127" s="49">
        <f t="shared" ref="AP127:AP159" si="10">C127+D127+E127+F127+G127+H127+I127+J127+K127+L127+M127+N127+O127+P127+Q127+R127+S127+T127+U127</f>
        <v>0</v>
      </c>
      <c r="AQ127" s="49">
        <f>V127+W127+X127+Y127+Z127+AA127+AB127+AC127+AD127+AE127+AF127+AG127+AH127+AI127+AJ127+AK127+AL127+AM127+AN127+AO127</f>
        <v>3</v>
      </c>
      <c r="AR127" s="51">
        <f t="shared" si="9"/>
        <v>3</v>
      </c>
    </row>
    <row r="128" spans="1:44" ht="15.75" x14ac:dyDescent="0.25">
      <c r="A128" s="52"/>
      <c r="B128" s="60" t="s">
        <v>169</v>
      </c>
      <c r="C128" s="5"/>
      <c r="D128" s="5"/>
      <c r="E128" s="5"/>
      <c r="F128" s="5"/>
      <c r="G128" s="5"/>
      <c r="H128" s="5"/>
      <c r="I128" s="8"/>
      <c r="J128" s="5"/>
      <c r="K128" s="5"/>
      <c r="L128" s="5"/>
      <c r="M128" s="5"/>
      <c r="N128" s="5"/>
      <c r="O128" s="9"/>
      <c r="P128" s="5"/>
      <c r="Q128" s="5"/>
      <c r="R128" s="5">
        <v>1</v>
      </c>
      <c r="S128" s="5"/>
      <c r="T128" s="5"/>
      <c r="U128" s="5"/>
      <c r="V128" s="49"/>
      <c r="W128" s="49"/>
      <c r="X128" s="50">
        <v>8</v>
      </c>
      <c r="Y128" s="49"/>
      <c r="Z128" s="50">
        <v>16</v>
      </c>
      <c r="AA128" s="49"/>
      <c r="AB128" s="49"/>
      <c r="AC128" s="50"/>
      <c r="AD128" s="49">
        <v>3</v>
      </c>
      <c r="AE128" s="49"/>
      <c r="AF128" s="49"/>
      <c r="AG128" s="49"/>
      <c r="AH128" s="49"/>
      <c r="AI128" s="111"/>
      <c r="AJ128" s="49"/>
      <c r="AK128" s="49"/>
      <c r="AL128" s="49"/>
      <c r="AM128" s="49"/>
      <c r="AN128" s="49"/>
      <c r="AO128" s="49"/>
      <c r="AP128" s="49">
        <f t="shared" si="10"/>
        <v>1</v>
      </c>
      <c r="AQ128" s="49">
        <f>V128+W128+X128+Y128+Z128+AA128+AB128+AC128+AD128+AE128+AF128+AG128+AH128+AI128+AJ128+AK128+AL128+AM128+AN128+AO128</f>
        <v>27</v>
      </c>
      <c r="AR128" s="51">
        <f t="shared" si="9"/>
        <v>28</v>
      </c>
    </row>
    <row r="129" spans="1:44" ht="15.75" x14ac:dyDescent="0.25">
      <c r="A129" s="52"/>
      <c r="B129" s="60" t="s">
        <v>170</v>
      </c>
      <c r="C129" s="5"/>
      <c r="D129" s="5">
        <v>1</v>
      </c>
      <c r="E129" s="5"/>
      <c r="F129" s="5">
        <v>1</v>
      </c>
      <c r="G129" s="5"/>
      <c r="H129" s="5"/>
      <c r="I129" s="8"/>
      <c r="J129" s="61"/>
      <c r="K129" s="5"/>
      <c r="L129" s="5"/>
      <c r="M129" s="5"/>
      <c r="N129" s="5"/>
      <c r="O129" s="9">
        <v>1</v>
      </c>
      <c r="P129" s="5"/>
      <c r="Q129" s="5"/>
      <c r="R129" s="5"/>
      <c r="S129" s="5"/>
      <c r="T129" s="5"/>
      <c r="U129" s="5">
        <v>1</v>
      </c>
      <c r="V129" s="48"/>
      <c r="W129" s="49"/>
      <c r="X129" s="50"/>
      <c r="Y129" s="49"/>
      <c r="Z129" s="50"/>
      <c r="AA129" s="49"/>
      <c r="AB129" s="49"/>
      <c r="AC129" s="50"/>
      <c r="AD129" s="49"/>
      <c r="AE129" s="49"/>
      <c r="AF129" s="49"/>
      <c r="AG129" s="49"/>
      <c r="AH129" s="49"/>
      <c r="AI129" s="111"/>
      <c r="AJ129" s="49"/>
      <c r="AK129" s="49"/>
      <c r="AL129" s="49"/>
      <c r="AM129" s="49"/>
      <c r="AN129" s="49"/>
      <c r="AO129" s="49"/>
      <c r="AP129" s="49">
        <f t="shared" si="10"/>
        <v>4</v>
      </c>
      <c r="AQ129" s="49">
        <f t="shared" si="8"/>
        <v>0</v>
      </c>
      <c r="AR129" s="51">
        <f t="shared" si="9"/>
        <v>4</v>
      </c>
    </row>
    <row r="130" spans="1:44" ht="15.75" x14ac:dyDescent="0.25">
      <c r="A130" s="52"/>
      <c r="B130" s="60" t="s">
        <v>171</v>
      </c>
      <c r="C130" s="5"/>
      <c r="D130" s="5"/>
      <c r="E130" s="5"/>
      <c r="F130" s="5"/>
      <c r="G130" s="5"/>
      <c r="H130" s="5"/>
      <c r="I130" s="8"/>
      <c r="J130" s="5"/>
      <c r="K130" s="5"/>
      <c r="L130" s="5"/>
      <c r="M130" s="5">
        <v>1</v>
      </c>
      <c r="N130" s="5"/>
      <c r="O130" s="9"/>
      <c r="P130" s="5"/>
      <c r="Q130" s="5"/>
      <c r="R130" s="5">
        <v>1</v>
      </c>
      <c r="S130" s="5"/>
      <c r="T130" s="5"/>
      <c r="U130" s="5"/>
      <c r="V130" s="48"/>
      <c r="W130" s="49"/>
      <c r="X130" s="50" t="s">
        <v>45</v>
      </c>
      <c r="Y130" s="49"/>
      <c r="Z130" s="50"/>
      <c r="AA130" s="49"/>
      <c r="AB130" s="49"/>
      <c r="AC130" s="50"/>
      <c r="AD130" s="49"/>
      <c r="AE130" s="49"/>
      <c r="AF130" s="49"/>
      <c r="AG130" s="49"/>
      <c r="AH130" s="49"/>
      <c r="AI130" s="111"/>
      <c r="AJ130" s="49"/>
      <c r="AK130" s="49"/>
      <c r="AL130" s="49"/>
      <c r="AM130" s="49"/>
      <c r="AN130" s="49"/>
      <c r="AO130" s="49"/>
      <c r="AP130" s="49">
        <f t="shared" si="10"/>
        <v>2</v>
      </c>
      <c r="AQ130" s="49">
        <v>0</v>
      </c>
      <c r="AR130" s="51">
        <f t="shared" si="9"/>
        <v>2</v>
      </c>
    </row>
    <row r="131" spans="1:44" ht="15.75" x14ac:dyDescent="0.25">
      <c r="A131" s="52"/>
      <c r="B131" s="60" t="s">
        <v>172</v>
      </c>
      <c r="C131" s="5"/>
      <c r="D131" s="5"/>
      <c r="E131" s="5"/>
      <c r="F131" s="5"/>
      <c r="G131" s="5"/>
      <c r="H131" s="5"/>
      <c r="I131" s="8"/>
      <c r="J131" s="5"/>
      <c r="K131" s="5"/>
      <c r="L131" s="5"/>
      <c r="M131" s="5"/>
      <c r="N131" s="5"/>
      <c r="O131" s="9"/>
      <c r="P131" s="5"/>
      <c r="Q131" s="5"/>
      <c r="R131" s="5"/>
      <c r="S131" s="5"/>
      <c r="T131" s="5"/>
      <c r="U131" s="5"/>
      <c r="V131" s="48"/>
      <c r="W131" s="49"/>
      <c r="X131" s="50"/>
      <c r="Y131" s="49"/>
      <c r="Z131" s="50"/>
      <c r="AA131" s="49"/>
      <c r="AB131" s="49"/>
      <c r="AC131" s="50"/>
      <c r="AD131" s="49"/>
      <c r="AE131" s="49"/>
      <c r="AF131" s="49"/>
      <c r="AG131" s="49"/>
      <c r="AH131" s="49"/>
      <c r="AI131" s="111"/>
      <c r="AJ131" s="49"/>
      <c r="AK131" s="49"/>
      <c r="AL131" s="49"/>
      <c r="AM131" s="49"/>
      <c r="AN131" s="49"/>
      <c r="AO131" s="49"/>
      <c r="AP131" s="49">
        <f t="shared" si="10"/>
        <v>0</v>
      </c>
      <c r="AQ131" s="49">
        <f t="shared" si="8"/>
        <v>0</v>
      </c>
      <c r="AR131" s="51">
        <f t="shared" si="9"/>
        <v>0</v>
      </c>
    </row>
    <row r="132" spans="1:44" ht="15.75" x14ac:dyDescent="0.25">
      <c r="A132" s="52"/>
      <c r="B132" s="60" t="s">
        <v>173</v>
      </c>
      <c r="C132" s="5"/>
      <c r="D132" s="5"/>
      <c r="E132" s="5"/>
      <c r="F132" s="5"/>
      <c r="G132" s="5"/>
      <c r="H132" s="5"/>
      <c r="I132" s="8"/>
      <c r="J132" s="5"/>
      <c r="K132" s="5"/>
      <c r="L132" s="5"/>
      <c r="M132" s="5"/>
      <c r="N132" s="5"/>
      <c r="O132" s="9"/>
      <c r="P132" s="5"/>
      <c r="Q132" s="5"/>
      <c r="R132" s="5">
        <v>1</v>
      </c>
      <c r="S132" s="5"/>
      <c r="T132" s="5"/>
      <c r="U132" s="5">
        <v>1</v>
      </c>
      <c r="V132" s="48"/>
      <c r="W132" s="49"/>
      <c r="X132" s="50"/>
      <c r="Y132" s="49"/>
      <c r="Z132" s="50"/>
      <c r="AA132" s="49"/>
      <c r="AB132" s="49"/>
      <c r="AC132" s="50"/>
      <c r="AD132" s="49"/>
      <c r="AE132" s="49"/>
      <c r="AF132" s="49"/>
      <c r="AG132" s="49"/>
      <c r="AH132" s="49">
        <v>1</v>
      </c>
      <c r="AI132" s="111"/>
      <c r="AJ132" s="49"/>
      <c r="AK132" s="49"/>
      <c r="AL132" s="49"/>
      <c r="AM132" s="49"/>
      <c r="AN132" s="49"/>
      <c r="AO132" s="49"/>
      <c r="AP132" s="49">
        <f t="shared" si="10"/>
        <v>2</v>
      </c>
      <c r="AQ132" s="49">
        <f t="shared" si="8"/>
        <v>1</v>
      </c>
      <c r="AR132" s="51">
        <f t="shared" si="9"/>
        <v>3</v>
      </c>
    </row>
    <row r="133" spans="1:44" ht="15.75" x14ac:dyDescent="0.25">
      <c r="A133" s="52"/>
      <c r="B133" s="60" t="s">
        <v>174</v>
      </c>
      <c r="C133" s="5"/>
      <c r="D133" s="5"/>
      <c r="E133" s="5"/>
      <c r="F133" s="5"/>
      <c r="G133" s="5"/>
      <c r="H133" s="5"/>
      <c r="I133" s="8"/>
      <c r="J133" s="5"/>
      <c r="K133" s="5"/>
      <c r="L133" s="5"/>
      <c r="M133" s="5"/>
      <c r="N133" s="5"/>
      <c r="O133" s="9"/>
      <c r="P133" s="5"/>
      <c r="Q133" s="5"/>
      <c r="R133" s="5"/>
      <c r="S133" s="5"/>
      <c r="T133" s="5"/>
      <c r="U133" s="5"/>
      <c r="V133" s="48" t="s">
        <v>45</v>
      </c>
      <c r="W133" s="49"/>
      <c r="X133" s="50"/>
      <c r="Y133" s="49"/>
      <c r="Z133" s="50"/>
      <c r="AA133" s="49"/>
      <c r="AB133" s="49"/>
      <c r="AC133" s="50"/>
      <c r="AD133" s="49"/>
      <c r="AE133" s="49"/>
      <c r="AF133" s="49"/>
      <c r="AG133" s="49"/>
      <c r="AH133" s="49"/>
      <c r="AI133" s="111"/>
      <c r="AJ133" s="49"/>
      <c r="AK133" s="49"/>
      <c r="AL133" s="49"/>
      <c r="AM133" s="49"/>
      <c r="AN133" s="49"/>
      <c r="AO133" s="49"/>
      <c r="AP133" s="49">
        <f t="shared" si="10"/>
        <v>0</v>
      </c>
      <c r="AQ133" s="49">
        <v>0</v>
      </c>
      <c r="AR133" s="51">
        <f t="shared" si="9"/>
        <v>0</v>
      </c>
    </row>
    <row r="134" spans="1:44" ht="15.75" x14ac:dyDescent="0.25">
      <c r="A134" s="52"/>
      <c r="B134" s="60" t="s">
        <v>175</v>
      </c>
      <c r="C134" s="5"/>
      <c r="D134" s="5"/>
      <c r="E134" s="5"/>
      <c r="F134" s="5"/>
      <c r="G134" s="5"/>
      <c r="H134" s="5"/>
      <c r="I134" s="8"/>
      <c r="J134" s="5"/>
      <c r="K134" s="5"/>
      <c r="L134" s="5">
        <v>1</v>
      </c>
      <c r="M134" s="5">
        <v>1</v>
      </c>
      <c r="N134" s="5"/>
      <c r="O134" s="9"/>
      <c r="P134" s="5">
        <v>1</v>
      </c>
      <c r="Q134" s="5"/>
      <c r="R134" s="5"/>
      <c r="S134" s="5"/>
      <c r="T134" s="5"/>
      <c r="U134" s="5">
        <v>2</v>
      </c>
      <c r="V134" s="48">
        <v>1</v>
      </c>
      <c r="W134" s="49"/>
      <c r="X134" s="50">
        <v>2</v>
      </c>
      <c r="Y134" s="49"/>
      <c r="Z134" s="50"/>
      <c r="AA134" s="49"/>
      <c r="AB134" s="49"/>
      <c r="AC134" s="50"/>
      <c r="AD134" s="49"/>
      <c r="AE134" s="49"/>
      <c r="AF134" s="49"/>
      <c r="AG134" s="49"/>
      <c r="AH134" s="49"/>
      <c r="AI134" s="111"/>
      <c r="AJ134" s="49"/>
      <c r="AK134" s="49"/>
      <c r="AL134" s="49"/>
      <c r="AM134" s="49"/>
      <c r="AN134" s="49"/>
      <c r="AO134" s="49"/>
      <c r="AP134" s="49">
        <f t="shared" si="10"/>
        <v>5</v>
      </c>
      <c r="AQ134" s="49">
        <f t="shared" si="8"/>
        <v>3</v>
      </c>
      <c r="AR134" s="51">
        <f t="shared" si="9"/>
        <v>8</v>
      </c>
    </row>
    <row r="135" spans="1:44" ht="15.75" x14ac:dyDescent="0.25">
      <c r="A135" s="52"/>
      <c r="B135" s="60" t="s">
        <v>176</v>
      </c>
      <c r="C135" s="5"/>
      <c r="D135" s="5"/>
      <c r="E135" s="5"/>
      <c r="F135" s="5"/>
      <c r="G135" s="5"/>
      <c r="H135" s="5"/>
      <c r="I135" s="8"/>
      <c r="J135" s="5"/>
      <c r="K135" s="5"/>
      <c r="L135" s="5"/>
      <c r="M135" s="5">
        <v>1</v>
      </c>
      <c r="N135" s="5"/>
      <c r="O135" s="9"/>
      <c r="P135" s="5"/>
      <c r="Q135" s="5"/>
      <c r="R135" s="5"/>
      <c r="S135" s="5"/>
      <c r="T135" s="5"/>
      <c r="U135" s="5"/>
      <c r="V135" s="48"/>
      <c r="W135" s="49"/>
      <c r="X135" s="50"/>
      <c r="Y135" s="49"/>
      <c r="Z135" s="50"/>
      <c r="AA135" s="49"/>
      <c r="AB135" s="49"/>
      <c r="AC135" s="50"/>
      <c r="AD135" s="49"/>
      <c r="AE135" s="49"/>
      <c r="AF135" s="49"/>
      <c r="AG135" s="49"/>
      <c r="AH135" s="49"/>
      <c r="AI135" s="111"/>
      <c r="AJ135" s="49"/>
      <c r="AK135" s="49"/>
      <c r="AL135" s="49"/>
      <c r="AM135" s="49"/>
      <c r="AN135" s="49"/>
      <c r="AO135" s="49"/>
      <c r="AP135" s="49">
        <f t="shared" si="10"/>
        <v>1</v>
      </c>
      <c r="AQ135" s="49">
        <f t="shared" si="8"/>
        <v>0</v>
      </c>
      <c r="AR135" s="51">
        <f t="shared" si="9"/>
        <v>1</v>
      </c>
    </row>
    <row r="136" spans="1:44" ht="15.75" x14ac:dyDescent="0.25">
      <c r="A136" s="52"/>
      <c r="B136" s="60" t="s">
        <v>177</v>
      </c>
      <c r="C136" s="5"/>
      <c r="D136" s="5"/>
      <c r="E136" s="5"/>
      <c r="F136" s="5"/>
      <c r="G136" s="5"/>
      <c r="H136" s="5"/>
      <c r="I136" s="8"/>
      <c r="J136" s="5"/>
      <c r="K136" s="5"/>
      <c r="L136" s="5"/>
      <c r="M136" s="5"/>
      <c r="N136" s="5"/>
      <c r="O136" s="9"/>
      <c r="P136" s="5"/>
      <c r="Q136" s="5"/>
      <c r="R136" s="5"/>
      <c r="S136" s="5"/>
      <c r="T136" s="5"/>
      <c r="U136" s="5"/>
      <c r="V136" s="48"/>
      <c r="W136" s="49"/>
      <c r="X136" s="50"/>
      <c r="Y136" s="49"/>
      <c r="Z136" s="50"/>
      <c r="AA136" s="49"/>
      <c r="AB136" s="49"/>
      <c r="AC136" s="50"/>
      <c r="AD136" s="49"/>
      <c r="AE136" s="49"/>
      <c r="AF136" s="49"/>
      <c r="AG136" s="49"/>
      <c r="AH136" s="49"/>
      <c r="AI136" s="111"/>
      <c r="AJ136" s="49"/>
      <c r="AK136" s="49"/>
      <c r="AL136" s="49"/>
      <c r="AM136" s="49"/>
      <c r="AN136" s="49"/>
      <c r="AO136" s="49"/>
      <c r="AP136" s="49">
        <f t="shared" si="10"/>
        <v>0</v>
      </c>
      <c r="AQ136" s="49">
        <f t="shared" si="8"/>
        <v>0</v>
      </c>
      <c r="AR136" s="51">
        <f t="shared" si="9"/>
        <v>0</v>
      </c>
    </row>
    <row r="137" spans="1:44" ht="15.75" x14ac:dyDescent="0.25">
      <c r="A137" s="52"/>
      <c r="B137" s="60" t="s">
        <v>178</v>
      </c>
      <c r="C137" s="5"/>
      <c r="D137" s="5"/>
      <c r="E137" s="5"/>
      <c r="F137" s="5"/>
      <c r="G137" s="5"/>
      <c r="H137" s="5"/>
      <c r="I137" s="8"/>
      <c r="J137" s="5"/>
      <c r="K137" s="5"/>
      <c r="L137" s="5"/>
      <c r="M137" s="5"/>
      <c r="N137" s="5"/>
      <c r="O137" s="9"/>
      <c r="P137" s="5"/>
      <c r="Q137" s="5"/>
      <c r="R137" s="5"/>
      <c r="S137" s="5"/>
      <c r="T137" s="5"/>
      <c r="U137" s="5"/>
      <c r="V137" s="48"/>
      <c r="W137" s="49"/>
      <c r="X137" s="50"/>
      <c r="Y137" s="49"/>
      <c r="Z137" s="50" t="s">
        <v>45</v>
      </c>
      <c r="AA137" s="49"/>
      <c r="AB137" s="49"/>
      <c r="AC137" s="50"/>
      <c r="AD137" s="49"/>
      <c r="AE137" s="49"/>
      <c r="AF137" s="49"/>
      <c r="AG137" s="49"/>
      <c r="AH137" s="49"/>
      <c r="AI137" s="111"/>
      <c r="AJ137" s="49"/>
      <c r="AK137" s="49"/>
      <c r="AL137" s="49"/>
      <c r="AM137" s="49"/>
      <c r="AN137" s="49"/>
      <c r="AO137" s="49"/>
      <c r="AP137" s="49">
        <f t="shared" si="10"/>
        <v>0</v>
      </c>
      <c r="AQ137" s="49">
        <v>0</v>
      </c>
      <c r="AR137" s="51">
        <f t="shared" si="9"/>
        <v>0</v>
      </c>
    </row>
    <row r="138" spans="1:44" ht="31.5" x14ac:dyDescent="0.25">
      <c r="A138" s="52"/>
      <c r="B138" s="60" t="s">
        <v>179</v>
      </c>
      <c r="C138" s="5"/>
      <c r="D138" s="5"/>
      <c r="E138" s="5"/>
      <c r="F138" s="5"/>
      <c r="G138" s="5"/>
      <c r="H138" s="5">
        <v>3</v>
      </c>
      <c r="I138" s="8"/>
      <c r="J138" s="5"/>
      <c r="K138" s="5"/>
      <c r="L138" s="5">
        <v>1</v>
      </c>
      <c r="M138" s="5">
        <v>2</v>
      </c>
      <c r="N138" s="5"/>
      <c r="O138" s="9">
        <v>1</v>
      </c>
      <c r="P138" s="5"/>
      <c r="Q138" s="5"/>
      <c r="R138" s="5">
        <v>1</v>
      </c>
      <c r="S138" s="5"/>
      <c r="T138" s="5"/>
      <c r="U138" s="5">
        <v>2</v>
      </c>
      <c r="V138" s="49">
        <v>1</v>
      </c>
      <c r="W138" s="49"/>
      <c r="X138" s="50"/>
      <c r="Y138" s="49"/>
      <c r="Z138" s="50"/>
      <c r="AA138" s="49"/>
      <c r="AB138" s="49"/>
      <c r="AC138" s="50"/>
      <c r="AD138" s="49"/>
      <c r="AE138" s="49"/>
      <c r="AF138" s="49"/>
      <c r="AG138" s="49"/>
      <c r="AH138" s="49"/>
      <c r="AI138" s="111"/>
      <c r="AJ138" s="49"/>
      <c r="AK138" s="49"/>
      <c r="AL138" s="49"/>
      <c r="AM138" s="49"/>
      <c r="AN138" s="49"/>
      <c r="AO138" s="49"/>
      <c r="AP138" s="49">
        <f t="shared" si="10"/>
        <v>10</v>
      </c>
      <c r="AQ138" s="49">
        <f t="shared" si="8"/>
        <v>1</v>
      </c>
      <c r="AR138" s="51">
        <f t="shared" si="9"/>
        <v>11</v>
      </c>
    </row>
    <row r="139" spans="1:44" ht="31.5" x14ac:dyDescent="0.25">
      <c r="A139" s="52"/>
      <c r="B139" s="60" t="s">
        <v>180</v>
      </c>
      <c r="C139" s="5"/>
      <c r="D139" s="5"/>
      <c r="E139" s="5"/>
      <c r="F139" s="5"/>
      <c r="G139" s="5"/>
      <c r="H139" s="5"/>
      <c r="I139" s="8"/>
      <c r="J139" s="5"/>
      <c r="K139" s="5"/>
      <c r="L139" s="5">
        <v>1</v>
      </c>
      <c r="M139" s="5"/>
      <c r="N139" s="5"/>
      <c r="O139" s="9"/>
      <c r="P139" s="5"/>
      <c r="Q139" s="5"/>
      <c r="R139" s="5"/>
      <c r="S139" s="5"/>
      <c r="T139" s="5">
        <v>2</v>
      </c>
      <c r="U139" s="5"/>
      <c r="V139" s="48"/>
      <c r="W139" s="49"/>
      <c r="X139" s="50">
        <v>5</v>
      </c>
      <c r="Y139" s="49"/>
      <c r="Z139" s="50"/>
      <c r="AA139" s="49"/>
      <c r="AB139" s="49"/>
      <c r="AC139" s="50"/>
      <c r="AD139" s="49"/>
      <c r="AE139" s="49"/>
      <c r="AF139" s="49"/>
      <c r="AG139" s="49"/>
      <c r="AH139" s="49"/>
      <c r="AI139" s="111"/>
      <c r="AJ139" s="49"/>
      <c r="AK139" s="49"/>
      <c r="AL139" s="49"/>
      <c r="AM139" s="49"/>
      <c r="AN139" s="49"/>
      <c r="AO139" s="49"/>
      <c r="AP139" s="49">
        <f t="shared" si="10"/>
        <v>3</v>
      </c>
      <c r="AQ139" s="49">
        <f t="shared" si="8"/>
        <v>5</v>
      </c>
      <c r="AR139" s="51">
        <f t="shared" si="9"/>
        <v>8</v>
      </c>
    </row>
    <row r="140" spans="1:44" ht="15.75" x14ac:dyDescent="0.25">
      <c r="A140" s="52"/>
      <c r="B140" s="60" t="s">
        <v>181</v>
      </c>
      <c r="C140" s="5"/>
      <c r="D140" s="5"/>
      <c r="E140" s="5"/>
      <c r="F140" s="5"/>
      <c r="G140" s="5"/>
      <c r="H140" s="5">
        <v>1</v>
      </c>
      <c r="I140" s="8"/>
      <c r="J140" s="5"/>
      <c r="K140" s="5"/>
      <c r="L140" s="5"/>
      <c r="M140" s="5"/>
      <c r="N140" s="5"/>
      <c r="O140" s="9"/>
      <c r="P140" s="5"/>
      <c r="Q140" s="5"/>
      <c r="R140" s="5">
        <v>2</v>
      </c>
      <c r="S140" s="5"/>
      <c r="T140" s="5"/>
      <c r="U140" s="5"/>
      <c r="V140" s="48"/>
      <c r="W140" s="49"/>
      <c r="X140" s="50"/>
      <c r="Y140" s="49"/>
      <c r="Z140" s="50"/>
      <c r="AA140" s="49"/>
      <c r="AB140" s="49"/>
      <c r="AC140" s="50"/>
      <c r="AD140" s="49"/>
      <c r="AE140" s="49"/>
      <c r="AF140" s="49"/>
      <c r="AG140" s="49"/>
      <c r="AH140" s="49"/>
      <c r="AI140" s="111"/>
      <c r="AJ140" s="49"/>
      <c r="AK140" s="49"/>
      <c r="AL140" s="49"/>
      <c r="AM140" s="49"/>
      <c r="AN140" s="49"/>
      <c r="AO140" s="49"/>
      <c r="AP140" s="49">
        <f t="shared" si="10"/>
        <v>3</v>
      </c>
      <c r="AQ140" s="49">
        <f t="shared" si="8"/>
        <v>0</v>
      </c>
      <c r="AR140" s="51">
        <f t="shared" si="9"/>
        <v>3</v>
      </c>
    </row>
    <row r="141" spans="1:44" ht="31.5" x14ac:dyDescent="0.25">
      <c r="A141" s="52" t="s">
        <v>45</v>
      </c>
      <c r="B141" s="60" t="s">
        <v>182</v>
      </c>
      <c r="C141" s="5"/>
      <c r="D141" s="5"/>
      <c r="E141" s="5"/>
      <c r="F141" s="5"/>
      <c r="G141" s="5"/>
      <c r="H141" s="5"/>
      <c r="I141" s="8"/>
      <c r="J141" s="5"/>
      <c r="K141" s="5"/>
      <c r="L141" s="5"/>
      <c r="M141" s="5"/>
      <c r="N141" s="5"/>
      <c r="O141" s="9"/>
      <c r="P141" s="5"/>
      <c r="Q141" s="5"/>
      <c r="R141" s="5"/>
      <c r="S141" s="5"/>
      <c r="T141" s="5"/>
      <c r="U141" s="5"/>
      <c r="V141" s="48"/>
      <c r="W141" s="49"/>
      <c r="X141" s="50"/>
      <c r="Y141" s="49"/>
      <c r="Z141" s="50"/>
      <c r="AA141" s="49"/>
      <c r="AB141" s="49"/>
      <c r="AC141" s="50"/>
      <c r="AD141" s="49"/>
      <c r="AE141" s="49"/>
      <c r="AF141" s="49"/>
      <c r="AG141" s="49"/>
      <c r="AH141" s="49"/>
      <c r="AI141" s="111"/>
      <c r="AJ141" s="49"/>
      <c r="AK141" s="49"/>
      <c r="AL141" s="49"/>
      <c r="AM141" s="49"/>
      <c r="AN141" s="49"/>
      <c r="AO141" s="49"/>
      <c r="AP141" s="49">
        <f t="shared" si="10"/>
        <v>0</v>
      </c>
      <c r="AQ141" s="49">
        <f t="shared" si="8"/>
        <v>0</v>
      </c>
      <c r="AR141" s="51">
        <f t="shared" si="9"/>
        <v>0</v>
      </c>
    </row>
    <row r="142" spans="1:44" ht="15.75" x14ac:dyDescent="0.25">
      <c r="A142" s="52"/>
      <c r="B142" s="53" t="s">
        <v>183</v>
      </c>
      <c r="C142" s="5"/>
      <c r="D142" s="5"/>
      <c r="E142" s="5"/>
      <c r="F142" s="5"/>
      <c r="G142" s="5"/>
      <c r="H142" s="5"/>
      <c r="I142" s="8"/>
      <c r="J142" s="5"/>
      <c r="K142" s="5"/>
      <c r="L142" s="5"/>
      <c r="M142" s="5"/>
      <c r="N142" s="5"/>
      <c r="O142" s="9"/>
      <c r="P142" s="5"/>
      <c r="Q142" s="5"/>
      <c r="R142" s="5"/>
      <c r="S142" s="5"/>
      <c r="T142" s="5"/>
      <c r="U142" s="5"/>
      <c r="V142" s="48"/>
      <c r="W142" s="49" t="s">
        <v>45</v>
      </c>
      <c r="X142" s="50"/>
      <c r="Y142" s="49"/>
      <c r="Z142" s="50" t="s">
        <v>45</v>
      </c>
      <c r="AA142" s="49">
        <v>1</v>
      </c>
      <c r="AB142" s="49"/>
      <c r="AC142" s="50"/>
      <c r="AD142" s="49"/>
      <c r="AE142" s="49">
        <v>1</v>
      </c>
      <c r="AF142" s="49"/>
      <c r="AG142" s="49"/>
      <c r="AH142" s="49"/>
      <c r="AI142" s="111"/>
      <c r="AJ142" s="49"/>
      <c r="AK142" s="49">
        <v>1</v>
      </c>
      <c r="AL142" s="49"/>
      <c r="AM142" s="49"/>
      <c r="AN142" s="49"/>
      <c r="AO142" s="49"/>
      <c r="AP142" s="49">
        <f t="shared" si="10"/>
        <v>0</v>
      </c>
      <c r="AQ142" s="49">
        <v>2</v>
      </c>
      <c r="AR142" s="51">
        <f t="shared" si="9"/>
        <v>2</v>
      </c>
    </row>
    <row r="143" spans="1:44" ht="31.5" x14ac:dyDescent="0.25">
      <c r="A143" s="52"/>
      <c r="B143" s="53" t="s">
        <v>184</v>
      </c>
      <c r="C143" s="5"/>
      <c r="D143" s="5"/>
      <c r="E143" s="5"/>
      <c r="F143" s="5"/>
      <c r="G143" s="5"/>
      <c r="H143" s="5"/>
      <c r="I143" s="8"/>
      <c r="J143" s="5"/>
      <c r="K143" s="5"/>
      <c r="L143" s="5"/>
      <c r="M143" s="5"/>
      <c r="N143" s="5"/>
      <c r="O143" s="9"/>
      <c r="P143" s="5"/>
      <c r="Q143" s="5"/>
      <c r="R143" s="5"/>
      <c r="S143" s="5"/>
      <c r="T143" s="5"/>
      <c r="U143" s="5"/>
      <c r="V143" s="48"/>
      <c r="W143" s="49"/>
      <c r="X143" s="50"/>
      <c r="Y143" s="49"/>
      <c r="Z143" s="50"/>
      <c r="AA143" s="49"/>
      <c r="AB143" s="49"/>
      <c r="AC143" s="50"/>
      <c r="AD143" s="49"/>
      <c r="AE143" s="49"/>
      <c r="AF143" s="49"/>
      <c r="AG143" s="49"/>
      <c r="AH143" s="49">
        <v>1</v>
      </c>
      <c r="AI143" s="111"/>
      <c r="AJ143" s="49"/>
      <c r="AK143" s="49"/>
      <c r="AL143" s="49"/>
      <c r="AM143" s="49"/>
      <c r="AN143" s="49"/>
      <c r="AO143" s="49"/>
      <c r="AP143" s="49">
        <f t="shared" si="10"/>
        <v>0</v>
      </c>
      <c r="AQ143" s="49">
        <f t="shared" si="8"/>
        <v>1</v>
      </c>
      <c r="AR143" s="51">
        <f t="shared" si="9"/>
        <v>1</v>
      </c>
    </row>
    <row r="144" spans="1:44" ht="15.75" x14ac:dyDescent="0.25">
      <c r="A144" s="52"/>
      <c r="B144" s="53" t="s">
        <v>185</v>
      </c>
      <c r="C144" s="5"/>
      <c r="D144" s="5"/>
      <c r="E144" s="5"/>
      <c r="F144" s="5"/>
      <c r="G144" s="5"/>
      <c r="H144" s="5"/>
      <c r="I144" s="8"/>
      <c r="J144" s="5"/>
      <c r="K144" s="5"/>
      <c r="L144" s="5"/>
      <c r="M144" s="5"/>
      <c r="N144" s="5"/>
      <c r="O144" s="9"/>
      <c r="P144" s="5"/>
      <c r="Q144" s="5"/>
      <c r="R144" s="5">
        <v>1</v>
      </c>
      <c r="S144" s="5"/>
      <c r="T144" s="5"/>
      <c r="U144" s="5"/>
      <c r="V144" s="48"/>
      <c r="W144" s="49"/>
      <c r="X144" s="50"/>
      <c r="Y144" s="49"/>
      <c r="Z144" s="50"/>
      <c r="AA144" s="49"/>
      <c r="AB144" s="49"/>
      <c r="AC144" s="50"/>
      <c r="AD144" s="49"/>
      <c r="AE144" s="49">
        <v>1</v>
      </c>
      <c r="AF144" s="49"/>
      <c r="AG144" s="49"/>
      <c r="AH144" s="49"/>
      <c r="AI144" s="111"/>
      <c r="AJ144" s="49"/>
      <c r="AK144" s="49"/>
      <c r="AL144" s="49"/>
      <c r="AM144" s="49"/>
      <c r="AN144" s="49" t="s">
        <v>45</v>
      </c>
      <c r="AO144" s="49"/>
      <c r="AP144" s="49">
        <f t="shared" si="10"/>
        <v>1</v>
      </c>
      <c r="AQ144" s="49">
        <v>0</v>
      </c>
      <c r="AR144" s="51">
        <f t="shared" si="9"/>
        <v>1</v>
      </c>
    </row>
    <row r="145" spans="1:46" ht="15.75" x14ac:dyDescent="0.25">
      <c r="A145" s="52"/>
      <c r="B145" s="53" t="s">
        <v>186</v>
      </c>
      <c r="C145" s="5"/>
      <c r="D145" s="5">
        <v>2</v>
      </c>
      <c r="E145" s="5"/>
      <c r="F145" s="5"/>
      <c r="G145" s="5"/>
      <c r="H145" s="5">
        <v>1</v>
      </c>
      <c r="I145" s="8"/>
      <c r="J145" s="5"/>
      <c r="K145" s="5"/>
      <c r="L145" s="5"/>
      <c r="M145" s="5"/>
      <c r="N145" s="5"/>
      <c r="O145" s="9"/>
      <c r="P145" s="5"/>
      <c r="Q145" s="5"/>
      <c r="R145" s="5">
        <v>1</v>
      </c>
      <c r="S145" s="5"/>
      <c r="T145" s="5"/>
      <c r="U145" s="5">
        <v>1</v>
      </c>
      <c r="V145" s="48"/>
      <c r="W145" s="49"/>
      <c r="X145" s="50"/>
      <c r="Y145" s="49"/>
      <c r="Z145" s="50">
        <v>2</v>
      </c>
      <c r="AA145" s="49"/>
      <c r="AB145" s="49"/>
      <c r="AC145" s="50"/>
      <c r="AD145" s="49"/>
      <c r="AE145" s="49"/>
      <c r="AF145" s="49"/>
      <c r="AG145" s="49"/>
      <c r="AH145" s="49"/>
      <c r="AI145" s="111"/>
      <c r="AJ145" s="49"/>
      <c r="AK145" s="49"/>
      <c r="AL145" s="49"/>
      <c r="AM145" s="49"/>
      <c r="AN145" s="49"/>
      <c r="AO145" s="49"/>
      <c r="AP145" s="49">
        <f t="shared" si="10"/>
        <v>5</v>
      </c>
      <c r="AQ145" s="49">
        <f t="shared" si="8"/>
        <v>2</v>
      </c>
      <c r="AR145" s="51">
        <f t="shared" si="9"/>
        <v>7</v>
      </c>
    </row>
    <row r="146" spans="1:46" ht="31.5" x14ac:dyDescent="0.25">
      <c r="A146" s="52"/>
      <c r="B146" s="53" t="s">
        <v>187</v>
      </c>
      <c r="C146" s="5"/>
      <c r="D146" s="5"/>
      <c r="E146" s="5"/>
      <c r="F146" s="5"/>
      <c r="G146" s="5"/>
      <c r="H146" s="5"/>
      <c r="I146" s="8"/>
      <c r="J146" s="5"/>
      <c r="K146" s="5"/>
      <c r="L146" s="5"/>
      <c r="M146" s="5"/>
      <c r="N146" s="5"/>
      <c r="O146" s="9"/>
      <c r="P146" s="5"/>
      <c r="Q146" s="5"/>
      <c r="R146" s="5"/>
      <c r="S146" s="5"/>
      <c r="T146" s="5"/>
      <c r="U146" s="5"/>
      <c r="V146" s="48"/>
      <c r="W146" s="49"/>
      <c r="X146" s="50"/>
      <c r="Y146" s="49"/>
      <c r="Z146" s="50"/>
      <c r="AA146" s="49"/>
      <c r="AB146" s="49"/>
      <c r="AC146" s="50"/>
      <c r="AD146" s="49"/>
      <c r="AE146" s="49"/>
      <c r="AF146" s="49">
        <v>1</v>
      </c>
      <c r="AG146" s="49"/>
      <c r="AH146" s="49"/>
      <c r="AI146" s="111"/>
      <c r="AJ146" s="49"/>
      <c r="AK146" s="49"/>
      <c r="AL146" s="49"/>
      <c r="AM146" s="49"/>
      <c r="AN146" s="49"/>
      <c r="AO146" s="49"/>
      <c r="AP146" s="49">
        <f t="shared" si="10"/>
        <v>0</v>
      </c>
      <c r="AQ146" s="49">
        <f t="shared" si="8"/>
        <v>1</v>
      </c>
      <c r="AR146" s="51">
        <f t="shared" si="9"/>
        <v>1</v>
      </c>
    </row>
    <row r="147" spans="1:46" ht="15.75" x14ac:dyDescent="0.25">
      <c r="A147" s="52">
        <v>12</v>
      </c>
      <c r="B147" s="54" t="s">
        <v>188</v>
      </c>
      <c r="C147" s="5"/>
      <c r="D147" s="5"/>
      <c r="E147" s="5"/>
      <c r="F147" s="5"/>
      <c r="G147" s="5"/>
      <c r="H147" s="5"/>
      <c r="I147" s="8"/>
      <c r="J147" s="5"/>
      <c r="K147" s="5"/>
      <c r="L147" s="5"/>
      <c r="M147" s="5"/>
      <c r="N147" s="5"/>
      <c r="O147" s="9"/>
      <c r="P147" s="5"/>
      <c r="Q147" s="5"/>
      <c r="R147" s="5"/>
      <c r="S147" s="5"/>
      <c r="T147" s="5"/>
      <c r="U147" s="5"/>
      <c r="V147" s="48"/>
      <c r="W147" s="49"/>
      <c r="X147" s="50"/>
      <c r="Y147" s="49"/>
      <c r="Z147" s="50"/>
      <c r="AA147" s="49"/>
      <c r="AB147" s="49"/>
      <c r="AC147" s="50"/>
      <c r="AD147" s="49"/>
      <c r="AE147" s="49"/>
      <c r="AF147" s="49"/>
      <c r="AG147" s="49"/>
      <c r="AH147" s="49"/>
      <c r="AI147" s="111"/>
      <c r="AJ147" s="49"/>
      <c r="AK147" s="49"/>
      <c r="AL147" s="49"/>
      <c r="AM147" s="49"/>
      <c r="AN147" s="49"/>
      <c r="AO147" s="49"/>
      <c r="AP147" s="49">
        <f t="shared" si="10"/>
        <v>0</v>
      </c>
      <c r="AQ147" s="49">
        <f t="shared" si="8"/>
        <v>0</v>
      </c>
      <c r="AR147" s="51">
        <f t="shared" si="9"/>
        <v>0</v>
      </c>
    </row>
    <row r="148" spans="1:46" ht="15.75" x14ac:dyDescent="0.25">
      <c r="A148" s="52"/>
      <c r="B148" s="60" t="s">
        <v>189</v>
      </c>
      <c r="C148" s="5"/>
      <c r="D148" s="5"/>
      <c r="E148" s="5"/>
      <c r="F148" s="5"/>
      <c r="G148" s="5"/>
      <c r="H148" s="5"/>
      <c r="I148" s="8"/>
      <c r="J148" s="5"/>
      <c r="K148" s="5"/>
      <c r="L148" s="5"/>
      <c r="M148" s="5"/>
      <c r="N148" s="5"/>
      <c r="O148" s="9"/>
      <c r="P148" s="5"/>
      <c r="Q148" s="5"/>
      <c r="R148" s="5"/>
      <c r="S148" s="5"/>
      <c r="T148" s="5"/>
      <c r="U148" s="5"/>
      <c r="V148" s="48"/>
      <c r="W148" s="49"/>
      <c r="X148" s="50"/>
      <c r="Y148" s="49"/>
      <c r="Z148" s="50"/>
      <c r="AA148" s="49"/>
      <c r="AB148" s="49"/>
      <c r="AC148" s="50"/>
      <c r="AD148" s="49"/>
      <c r="AE148" s="49"/>
      <c r="AF148" s="49"/>
      <c r="AG148" s="49"/>
      <c r="AH148" s="49"/>
      <c r="AI148" s="111"/>
      <c r="AJ148" s="49"/>
      <c r="AK148" s="49"/>
      <c r="AL148" s="49"/>
      <c r="AM148" s="49"/>
      <c r="AN148" s="49"/>
      <c r="AO148" s="49"/>
      <c r="AP148" s="49">
        <f t="shared" si="10"/>
        <v>0</v>
      </c>
      <c r="AQ148" s="49">
        <f t="shared" si="8"/>
        <v>0</v>
      </c>
      <c r="AR148" s="51">
        <f t="shared" si="9"/>
        <v>0</v>
      </c>
    </row>
    <row r="149" spans="1:46" ht="15.75" x14ac:dyDescent="0.25">
      <c r="A149" s="52"/>
      <c r="B149" s="60" t="s">
        <v>190</v>
      </c>
      <c r="C149" s="5"/>
      <c r="D149" s="5"/>
      <c r="E149" s="5"/>
      <c r="F149" s="5"/>
      <c r="G149" s="5"/>
      <c r="H149" s="5"/>
      <c r="I149" s="8"/>
      <c r="J149" s="5"/>
      <c r="K149" s="5"/>
      <c r="L149" s="5"/>
      <c r="M149" s="5"/>
      <c r="N149" s="5"/>
      <c r="O149" s="9"/>
      <c r="P149" s="5"/>
      <c r="Q149" s="5"/>
      <c r="R149" s="5"/>
      <c r="S149" s="5"/>
      <c r="T149" s="5"/>
      <c r="U149" s="5">
        <v>1</v>
      </c>
      <c r="V149" s="48"/>
      <c r="W149" s="49"/>
      <c r="X149" s="50"/>
      <c r="Y149" s="49"/>
      <c r="Z149" s="50"/>
      <c r="AA149" s="49"/>
      <c r="AB149" s="49"/>
      <c r="AC149" s="50"/>
      <c r="AD149" s="49"/>
      <c r="AE149" s="49"/>
      <c r="AF149" s="49"/>
      <c r="AG149" s="49"/>
      <c r="AH149" s="49"/>
      <c r="AI149" s="111"/>
      <c r="AJ149" s="49"/>
      <c r="AK149" s="49"/>
      <c r="AL149" s="49"/>
      <c r="AM149" s="49"/>
      <c r="AN149" s="49"/>
      <c r="AO149" s="49"/>
      <c r="AP149" s="49">
        <f t="shared" si="10"/>
        <v>1</v>
      </c>
      <c r="AQ149" s="49">
        <f t="shared" si="8"/>
        <v>0</v>
      </c>
      <c r="AR149" s="51">
        <f t="shared" si="9"/>
        <v>1</v>
      </c>
    </row>
    <row r="150" spans="1:46" ht="15.75" x14ac:dyDescent="0.25">
      <c r="A150" s="52"/>
      <c r="B150" s="60" t="s">
        <v>191</v>
      </c>
      <c r="C150" s="5"/>
      <c r="D150" s="5"/>
      <c r="E150" s="5"/>
      <c r="F150" s="5"/>
      <c r="G150" s="5"/>
      <c r="H150" s="5"/>
      <c r="I150" s="8"/>
      <c r="J150" s="5"/>
      <c r="K150" s="5"/>
      <c r="L150" s="5"/>
      <c r="M150" s="5"/>
      <c r="N150" s="5"/>
      <c r="O150" s="9"/>
      <c r="P150" s="5"/>
      <c r="Q150" s="5"/>
      <c r="R150" s="5"/>
      <c r="S150" s="5"/>
      <c r="T150" s="5"/>
      <c r="U150" s="5"/>
      <c r="V150" s="48"/>
      <c r="W150" s="49"/>
      <c r="X150" s="50"/>
      <c r="Y150" s="49"/>
      <c r="Z150" s="50"/>
      <c r="AA150" s="49"/>
      <c r="AB150" s="49"/>
      <c r="AC150" s="50"/>
      <c r="AD150" s="49"/>
      <c r="AE150" s="49"/>
      <c r="AF150" s="49"/>
      <c r="AG150" s="49"/>
      <c r="AH150" s="49"/>
      <c r="AI150" s="111"/>
      <c r="AJ150" s="49"/>
      <c r="AK150" s="49"/>
      <c r="AL150" s="49"/>
      <c r="AM150" s="49"/>
      <c r="AN150" s="49"/>
      <c r="AO150" s="49"/>
      <c r="AP150" s="49">
        <f t="shared" si="10"/>
        <v>0</v>
      </c>
      <c r="AQ150" s="49">
        <f t="shared" si="8"/>
        <v>0</v>
      </c>
      <c r="AR150" s="51">
        <f t="shared" si="9"/>
        <v>0</v>
      </c>
    </row>
    <row r="151" spans="1:46" ht="15.75" x14ac:dyDescent="0.25">
      <c r="A151" s="52"/>
      <c r="B151" s="60" t="s">
        <v>192</v>
      </c>
      <c r="C151" s="5"/>
      <c r="D151" s="5"/>
      <c r="E151" s="5"/>
      <c r="F151" s="5"/>
      <c r="G151" s="5"/>
      <c r="H151" s="5"/>
      <c r="I151" s="8"/>
      <c r="J151" s="5"/>
      <c r="K151" s="5"/>
      <c r="L151" s="5"/>
      <c r="M151" s="5"/>
      <c r="N151" s="5"/>
      <c r="O151" s="9"/>
      <c r="P151" s="5"/>
      <c r="Q151" s="5"/>
      <c r="R151" s="5"/>
      <c r="S151" s="5"/>
      <c r="T151" s="5"/>
      <c r="U151" s="5"/>
      <c r="V151" s="48"/>
      <c r="W151" s="49"/>
      <c r="X151" s="50"/>
      <c r="Y151" s="49" t="s">
        <v>45</v>
      </c>
      <c r="Z151" s="50"/>
      <c r="AA151" s="49"/>
      <c r="AB151" s="49"/>
      <c r="AC151" s="50"/>
      <c r="AD151" s="49"/>
      <c r="AE151" s="49"/>
      <c r="AF151" s="49" t="s">
        <v>45</v>
      </c>
      <c r="AG151" s="49"/>
      <c r="AH151" s="49"/>
      <c r="AI151" s="111"/>
      <c r="AJ151" s="49"/>
      <c r="AK151" s="49">
        <v>1</v>
      </c>
      <c r="AL151" s="49"/>
      <c r="AM151" s="49"/>
      <c r="AN151" s="49"/>
      <c r="AO151" s="49"/>
      <c r="AP151" s="49">
        <f t="shared" si="10"/>
        <v>0</v>
      </c>
      <c r="AQ151" s="49">
        <v>0</v>
      </c>
      <c r="AR151" s="51">
        <f t="shared" si="9"/>
        <v>0</v>
      </c>
    </row>
    <row r="152" spans="1:46" ht="15.75" x14ac:dyDescent="0.25">
      <c r="A152" s="52">
        <v>13</v>
      </c>
      <c r="B152" s="53" t="s">
        <v>193</v>
      </c>
      <c r="C152" s="5"/>
      <c r="D152" s="5"/>
      <c r="E152" s="5"/>
      <c r="F152" s="5"/>
      <c r="G152" s="5"/>
      <c r="H152" s="5"/>
      <c r="I152" s="8"/>
      <c r="J152" s="5"/>
      <c r="K152" s="5"/>
      <c r="L152" s="5"/>
      <c r="M152" s="5"/>
      <c r="N152" s="5"/>
      <c r="O152" s="9"/>
      <c r="P152" s="5"/>
      <c r="Q152" s="5"/>
      <c r="R152" s="5"/>
      <c r="S152" s="5"/>
      <c r="T152" s="5"/>
      <c r="U152" s="5"/>
      <c r="V152" s="48"/>
      <c r="W152" s="49"/>
      <c r="X152" s="50"/>
      <c r="Y152" s="49"/>
      <c r="Z152" s="50"/>
      <c r="AA152" s="49"/>
      <c r="AB152" s="49"/>
      <c r="AC152" s="50"/>
      <c r="AD152" s="49"/>
      <c r="AE152" s="49"/>
      <c r="AF152" s="49"/>
      <c r="AG152" s="49"/>
      <c r="AH152" s="49"/>
      <c r="AI152" s="111"/>
      <c r="AJ152" s="49"/>
      <c r="AK152" s="49"/>
      <c r="AL152" s="49"/>
      <c r="AM152" s="49"/>
      <c r="AN152" s="49"/>
      <c r="AO152" s="49"/>
      <c r="AP152" s="49">
        <f t="shared" si="10"/>
        <v>0</v>
      </c>
      <c r="AQ152" s="49">
        <f t="shared" si="8"/>
        <v>0</v>
      </c>
      <c r="AR152" s="51">
        <f t="shared" si="9"/>
        <v>0</v>
      </c>
    </row>
    <row r="153" spans="1:46" ht="15.75" x14ac:dyDescent="0.25">
      <c r="A153" s="52">
        <v>14</v>
      </c>
      <c r="B153" s="54" t="s">
        <v>194</v>
      </c>
      <c r="C153" s="5"/>
      <c r="D153" s="5">
        <v>5</v>
      </c>
      <c r="E153" s="5"/>
      <c r="F153" s="5"/>
      <c r="G153" s="5">
        <v>1</v>
      </c>
      <c r="H153" s="5"/>
      <c r="I153" s="8"/>
      <c r="J153" s="5"/>
      <c r="K153" s="5"/>
      <c r="L153" s="5"/>
      <c r="M153" s="5"/>
      <c r="N153" s="5"/>
      <c r="O153" s="9">
        <v>2</v>
      </c>
      <c r="P153" s="5"/>
      <c r="Q153" s="5"/>
      <c r="R153" s="5"/>
      <c r="S153" s="5"/>
      <c r="T153" s="5"/>
      <c r="U153" s="5">
        <v>1</v>
      </c>
      <c r="V153" s="48"/>
      <c r="W153" s="49"/>
      <c r="X153" s="50"/>
      <c r="Y153" s="49"/>
      <c r="Z153" s="50"/>
      <c r="AA153" s="49" t="s">
        <v>45</v>
      </c>
      <c r="AB153" s="49" t="s">
        <v>45</v>
      </c>
      <c r="AC153" s="50"/>
      <c r="AD153" s="49"/>
      <c r="AE153" s="49"/>
      <c r="AF153" s="49"/>
      <c r="AG153" s="49"/>
      <c r="AH153" s="49"/>
      <c r="AI153" s="111"/>
      <c r="AJ153" s="49"/>
      <c r="AK153" s="49"/>
      <c r="AL153" s="49"/>
      <c r="AM153" s="49"/>
      <c r="AN153" s="49"/>
      <c r="AO153" s="49"/>
      <c r="AP153" s="49">
        <f t="shared" si="10"/>
        <v>9</v>
      </c>
      <c r="AQ153" s="49">
        <v>0</v>
      </c>
      <c r="AR153" s="51">
        <f t="shared" si="9"/>
        <v>9</v>
      </c>
    </row>
    <row r="154" spans="1:46" ht="15.75" x14ac:dyDescent="0.25">
      <c r="A154" s="52"/>
      <c r="B154" s="60" t="s">
        <v>195</v>
      </c>
      <c r="C154" s="5"/>
      <c r="D154" s="5">
        <v>4</v>
      </c>
      <c r="E154" s="5"/>
      <c r="F154" s="5">
        <v>1</v>
      </c>
      <c r="G154" s="5"/>
      <c r="H154" s="5"/>
      <c r="I154" s="8"/>
      <c r="J154" s="5"/>
      <c r="K154" s="5"/>
      <c r="L154" s="5"/>
      <c r="M154" s="5"/>
      <c r="N154" s="5"/>
      <c r="O154" s="9"/>
      <c r="P154" s="5"/>
      <c r="Q154" s="5"/>
      <c r="R154" s="5"/>
      <c r="S154" s="5"/>
      <c r="T154" s="5"/>
      <c r="U154" s="5"/>
      <c r="V154" s="48"/>
      <c r="W154" s="49"/>
      <c r="X154" s="50">
        <v>1</v>
      </c>
      <c r="Y154" s="49"/>
      <c r="Z154" s="50"/>
      <c r="AA154" s="49"/>
      <c r="AB154" s="49"/>
      <c r="AC154" s="50"/>
      <c r="AD154" s="49"/>
      <c r="AE154" s="49"/>
      <c r="AF154" s="49"/>
      <c r="AG154" s="49"/>
      <c r="AH154" s="49"/>
      <c r="AI154" s="111"/>
      <c r="AJ154" s="49">
        <v>15</v>
      </c>
      <c r="AK154" s="49"/>
      <c r="AL154" s="49"/>
      <c r="AM154" s="49"/>
      <c r="AN154" s="49"/>
      <c r="AO154" s="49"/>
      <c r="AP154" s="49">
        <f t="shared" si="10"/>
        <v>5</v>
      </c>
      <c r="AQ154" s="49">
        <f t="shared" si="8"/>
        <v>16</v>
      </c>
      <c r="AR154" s="51">
        <f t="shared" si="9"/>
        <v>21</v>
      </c>
    </row>
    <row r="155" spans="1:46" ht="15.75" x14ac:dyDescent="0.25">
      <c r="A155" s="52"/>
      <c r="B155" s="60" t="s">
        <v>196</v>
      </c>
      <c r="C155" s="5"/>
      <c r="D155" s="5"/>
      <c r="E155" s="5"/>
      <c r="F155" s="5"/>
      <c r="G155" s="5"/>
      <c r="H155" s="5"/>
      <c r="I155" s="8"/>
      <c r="J155" s="5"/>
      <c r="K155" s="5"/>
      <c r="L155" s="5"/>
      <c r="M155" s="5"/>
      <c r="N155" s="5"/>
      <c r="O155" s="9"/>
      <c r="P155" s="5"/>
      <c r="Q155" s="5"/>
      <c r="R155" s="5"/>
      <c r="S155" s="5"/>
      <c r="T155" s="5"/>
      <c r="U155" s="5"/>
      <c r="V155" s="48"/>
      <c r="W155" s="49"/>
      <c r="X155" s="50"/>
      <c r="Y155" s="49"/>
      <c r="Z155" s="50"/>
      <c r="AA155" s="49"/>
      <c r="AB155" s="49"/>
      <c r="AC155" s="50"/>
      <c r="AD155" s="49"/>
      <c r="AE155" s="49"/>
      <c r="AF155" s="49"/>
      <c r="AG155" s="49"/>
      <c r="AH155" s="49"/>
      <c r="AI155" s="111"/>
      <c r="AJ155" s="49"/>
      <c r="AK155" s="49"/>
      <c r="AL155" s="49"/>
      <c r="AM155" s="49"/>
      <c r="AN155" s="49"/>
      <c r="AO155" s="49"/>
      <c r="AP155" s="49">
        <f t="shared" si="10"/>
        <v>0</v>
      </c>
      <c r="AQ155" s="49">
        <f t="shared" si="8"/>
        <v>0</v>
      </c>
      <c r="AR155" s="51">
        <f t="shared" si="9"/>
        <v>0</v>
      </c>
    </row>
    <row r="156" spans="1:46" ht="31.5" x14ac:dyDescent="0.25">
      <c r="A156" s="52"/>
      <c r="B156" s="60" t="s">
        <v>197</v>
      </c>
      <c r="C156" s="5"/>
      <c r="D156" s="5"/>
      <c r="E156" s="5"/>
      <c r="F156" s="5"/>
      <c r="G156" s="5"/>
      <c r="H156" s="5"/>
      <c r="I156" s="8"/>
      <c r="J156" s="61"/>
      <c r="K156" s="5"/>
      <c r="L156" s="5"/>
      <c r="M156" s="5"/>
      <c r="N156" s="5"/>
      <c r="O156" s="9"/>
      <c r="P156" s="5"/>
      <c r="Q156" s="5"/>
      <c r="R156" s="5"/>
      <c r="S156" s="5"/>
      <c r="T156" s="5"/>
      <c r="U156" s="5"/>
      <c r="V156" s="48"/>
      <c r="W156" s="49"/>
      <c r="X156" s="50"/>
      <c r="Y156" s="49"/>
      <c r="Z156" s="50"/>
      <c r="AA156" s="49"/>
      <c r="AB156" s="49"/>
      <c r="AC156" s="50"/>
      <c r="AD156" s="49"/>
      <c r="AE156" s="49"/>
      <c r="AF156" s="49"/>
      <c r="AG156" s="49"/>
      <c r="AH156" s="49"/>
      <c r="AI156" s="111"/>
      <c r="AJ156" s="49"/>
      <c r="AK156" s="49"/>
      <c r="AL156" s="49"/>
      <c r="AM156" s="49"/>
      <c r="AN156" s="49"/>
      <c r="AO156" s="49"/>
      <c r="AP156" s="49">
        <f t="shared" si="10"/>
        <v>0</v>
      </c>
      <c r="AQ156" s="49">
        <f t="shared" si="8"/>
        <v>0</v>
      </c>
      <c r="AR156" s="51">
        <f t="shared" si="9"/>
        <v>0</v>
      </c>
    </row>
    <row r="157" spans="1:46" ht="31.5" x14ac:dyDescent="0.25">
      <c r="A157" s="52">
        <v>15</v>
      </c>
      <c r="B157" s="53" t="s">
        <v>198</v>
      </c>
      <c r="C157" s="5"/>
      <c r="D157" s="5"/>
      <c r="E157" s="5"/>
      <c r="F157" s="5"/>
      <c r="G157" s="5"/>
      <c r="H157" s="5"/>
      <c r="I157" s="8"/>
      <c r="J157" s="5"/>
      <c r="K157" s="5"/>
      <c r="L157" s="5"/>
      <c r="M157" s="5"/>
      <c r="N157" s="5"/>
      <c r="O157" s="9"/>
      <c r="P157" s="5"/>
      <c r="Q157" s="5"/>
      <c r="R157" s="5"/>
      <c r="S157" s="5"/>
      <c r="T157" s="5"/>
      <c r="U157" s="5"/>
      <c r="V157" s="48" t="s">
        <v>45</v>
      </c>
      <c r="W157" s="49"/>
      <c r="X157" s="50"/>
      <c r="Y157" s="49"/>
      <c r="Z157" s="50"/>
      <c r="AA157" s="49"/>
      <c r="AB157" s="49"/>
      <c r="AC157" s="50"/>
      <c r="AD157" s="49"/>
      <c r="AE157" s="49"/>
      <c r="AF157" s="49"/>
      <c r="AG157" s="49"/>
      <c r="AH157" s="49"/>
      <c r="AI157" s="111"/>
      <c r="AJ157" s="49"/>
      <c r="AK157" s="49"/>
      <c r="AL157" s="49"/>
      <c r="AM157" s="49"/>
      <c r="AN157" s="49"/>
      <c r="AO157" s="49"/>
      <c r="AP157" s="49">
        <f t="shared" si="10"/>
        <v>0</v>
      </c>
      <c r="AQ157" s="49">
        <v>0</v>
      </c>
      <c r="AR157" s="51">
        <f t="shared" si="9"/>
        <v>0</v>
      </c>
    </row>
    <row r="158" spans="1:46" ht="15.75" x14ac:dyDescent="0.25">
      <c r="A158" s="52">
        <v>16</v>
      </c>
      <c r="B158" s="54" t="s">
        <v>199</v>
      </c>
      <c r="C158" s="5"/>
      <c r="D158" s="5"/>
      <c r="E158" s="5"/>
      <c r="F158" s="5"/>
      <c r="G158" s="5"/>
      <c r="H158" s="5"/>
      <c r="I158" s="5">
        <v>1</v>
      </c>
      <c r="J158" s="62"/>
      <c r="K158" s="5"/>
      <c r="L158" s="5"/>
      <c r="M158" s="5"/>
      <c r="N158" s="5"/>
      <c r="O158" s="9"/>
      <c r="P158" s="5"/>
      <c r="Q158" s="5">
        <v>1</v>
      </c>
      <c r="R158" s="5"/>
      <c r="S158" s="5"/>
      <c r="T158" s="5"/>
      <c r="U158" s="5"/>
      <c r="V158" s="48"/>
      <c r="W158" s="49"/>
      <c r="X158" s="50"/>
      <c r="Y158" s="49"/>
      <c r="Z158" s="50"/>
      <c r="AA158" s="49"/>
      <c r="AB158" s="49"/>
      <c r="AC158" s="50"/>
      <c r="AD158" s="49"/>
      <c r="AE158" s="49"/>
      <c r="AF158" s="49"/>
      <c r="AG158" s="49"/>
      <c r="AH158" s="49"/>
      <c r="AI158" s="111"/>
      <c r="AJ158" s="49"/>
      <c r="AK158" s="49"/>
      <c r="AL158" s="49"/>
      <c r="AM158" s="49"/>
      <c r="AN158" s="49"/>
      <c r="AO158" s="49"/>
      <c r="AP158" s="49">
        <f t="shared" si="10"/>
        <v>2</v>
      </c>
      <c r="AQ158" s="49">
        <f t="shared" si="8"/>
        <v>0</v>
      </c>
      <c r="AR158" s="51">
        <f t="shared" si="9"/>
        <v>2</v>
      </c>
    </row>
    <row r="159" spans="1:46" ht="31.5" x14ac:dyDescent="0.25">
      <c r="A159" s="63">
        <v>17</v>
      </c>
      <c r="B159" s="64" t="s">
        <v>200</v>
      </c>
      <c r="C159" s="62"/>
      <c r="D159" s="62"/>
      <c r="E159" s="62"/>
      <c r="F159" s="62">
        <v>6</v>
      </c>
      <c r="G159" s="62">
        <v>1</v>
      </c>
      <c r="H159" s="65">
        <v>1</v>
      </c>
      <c r="I159" s="66"/>
      <c r="J159" s="62"/>
      <c r="K159" s="62">
        <v>1.75</v>
      </c>
      <c r="L159" s="62"/>
      <c r="M159" s="62"/>
      <c r="N159" s="62"/>
      <c r="O159" s="67"/>
      <c r="P159" s="62"/>
      <c r="Q159" s="62"/>
      <c r="R159" s="62">
        <v>2</v>
      </c>
      <c r="S159" s="62"/>
      <c r="T159" s="62"/>
      <c r="U159" s="62"/>
      <c r="V159" s="68"/>
      <c r="W159" s="62"/>
      <c r="X159" s="67">
        <v>9</v>
      </c>
      <c r="Y159" s="62"/>
      <c r="Z159" s="67"/>
      <c r="AA159" s="62"/>
      <c r="AB159" s="62"/>
      <c r="AC159" s="67"/>
      <c r="AD159" s="62"/>
      <c r="AE159" s="62"/>
      <c r="AF159" s="62"/>
      <c r="AG159" s="62"/>
      <c r="AH159" s="62"/>
      <c r="AI159" s="112"/>
      <c r="AJ159" s="62"/>
      <c r="AK159" s="62"/>
      <c r="AL159" s="62"/>
      <c r="AM159" s="62"/>
      <c r="AN159" s="62"/>
      <c r="AO159" s="62"/>
      <c r="AP159" s="49">
        <f t="shared" si="10"/>
        <v>11.75</v>
      </c>
      <c r="AQ159" s="49">
        <f t="shared" si="8"/>
        <v>9</v>
      </c>
      <c r="AR159" s="51">
        <f t="shared" si="9"/>
        <v>20.75</v>
      </c>
    </row>
    <row r="160" spans="1:46" ht="15.75" x14ac:dyDescent="0.25">
      <c r="A160" s="27"/>
      <c r="B160" s="71" t="s">
        <v>201</v>
      </c>
      <c r="C160" s="69">
        <f>SUM(C104:C159)</f>
        <v>4</v>
      </c>
      <c r="D160" s="69">
        <f t="shared" ref="D160:AR160" si="11">SUM(D104:D159)</f>
        <v>28</v>
      </c>
      <c r="E160" s="69">
        <f t="shared" si="11"/>
        <v>0</v>
      </c>
      <c r="F160" s="69">
        <f t="shared" si="11"/>
        <v>16</v>
      </c>
      <c r="G160" s="69">
        <f t="shared" si="11"/>
        <v>5</v>
      </c>
      <c r="H160" s="69">
        <f t="shared" si="11"/>
        <v>14</v>
      </c>
      <c r="I160" s="69">
        <f t="shared" si="11"/>
        <v>1</v>
      </c>
      <c r="J160" s="69">
        <f t="shared" si="11"/>
        <v>1</v>
      </c>
      <c r="K160" s="69">
        <f t="shared" si="11"/>
        <v>5.75</v>
      </c>
      <c r="L160" s="69">
        <f t="shared" si="11"/>
        <v>4</v>
      </c>
      <c r="M160" s="69">
        <f t="shared" si="11"/>
        <v>12</v>
      </c>
      <c r="N160" s="69">
        <f t="shared" si="11"/>
        <v>0</v>
      </c>
      <c r="O160" s="69">
        <f t="shared" si="11"/>
        <v>7</v>
      </c>
      <c r="P160" s="69">
        <f t="shared" si="11"/>
        <v>3</v>
      </c>
      <c r="Q160" s="69">
        <f t="shared" si="11"/>
        <v>1</v>
      </c>
      <c r="R160" s="69">
        <f t="shared" si="11"/>
        <v>17</v>
      </c>
      <c r="S160" s="69">
        <f t="shared" si="11"/>
        <v>0</v>
      </c>
      <c r="T160" s="69">
        <f t="shared" si="11"/>
        <v>2</v>
      </c>
      <c r="U160" s="69">
        <f t="shared" si="11"/>
        <v>11</v>
      </c>
      <c r="V160" s="69">
        <f t="shared" si="11"/>
        <v>7</v>
      </c>
      <c r="W160" s="69">
        <f t="shared" si="11"/>
        <v>0</v>
      </c>
      <c r="X160" s="69">
        <f t="shared" si="11"/>
        <v>27</v>
      </c>
      <c r="Y160" s="69">
        <f t="shared" si="11"/>
        <v>0</v>
      </c>
      <c r="Z160" s="69">
        <f t="shared" si="11"/>
        <v>21</v>
      </c>
      <c r="AA160" s="69">
        <f t="shared" si="11"/>
        <v>2</v>
      </c>
      <c r="AB160" s="69">
        <f t="shared" si="11"/>
        <v>0</v>
      </c>
      <c r="AC160" s="69">
        <f t="shared" si="11"/>
        <v>0</v>
      </c>
      <c r="AD160" s="69">
        <f t="shared" si="11"/>
        <v>3</v>
      </c>
      <c r="AE160" s="69">
        <f t="shared" si="11"/>
        <v>3</v>
      </c>
      <c r="AF160" s="69">
        <f t="shared" si="11"/>
        <v>1</v>
      </c>
      <c r="AG160" s="69">
        <f t="shared" si="11"/>
        <v>0</v>
      </c>
      <c r="AH160" s="69">
        <f t="shared" si="11"/>
        <v>2</v>
      </c>
      <c r="AI160" s="69">
        <f t="shared" si="11"/>
        <v>4</v>
      </c>
      <c r="AJ160" s="69">
        <f t="shared" si="11"/>
        <v>15</v>
      </c>
      <c r="AK160" s="69">
        <f t="shared" si="11"/>
        <v>5</v>
      </c>
      <c r="AL160" s="69">
        <f t="shared" si="11"/>
        <v>0</v>
      </c>
      <c r="AM160" s="69">
        <f t="shared" si="11"/>
        <v>0</v>
      </c>
      <c r="AN160" s="69">
        <f t="shared" si="11"/>
        <v>0</v>
      </c>
      <c r="AO160" s="69">
        <f t="shared" si="11"/>
        <v>0</v>
      </c>
      <c r="AP160" s="69">
        <f t="shared" si="11"/>
        <v>131.75</v>
      </c>
      <c r="AQ160" s="69">
        <f t="shared" si="11"/>
        <v>88</v>
      </c>
      <c r="AR160" s="69">
        <f t="shared" si="11"/>
        <v>219.75</v>
      </c>
      <c r="AT160" s="124">
        <f>AP160+AQ160</f>
        <v>219.75</v>
      </c>
    </row>
    <row r="161" spans="1:44" ht="15.75" x14ac:dyDescent="0.25">
      <c r="A161" s="72"/>
      <c r="B161" s="73"/>
      <c r="C161" s="74"/>
      <c r="D161" s="74"/>
      <c r="E161" s="74"/>
      <c r="F161" s="74"/>
      <c r="G161" s="74"/>
      <c r="H161" s="74"/>
      <c r="I161" s="75"/>
      <c r="J161" s="76"/>
      <c r="K161" s="74"/>
      <c r="L161" s="74"/>
      <c r="M161" s="74"/>
      <c r="N161" s="74"/>
      <c r="O161" s="77"/>
      <c r="P161" s="74"/>
      <c r="Q161" s="74"/>
      <c r="R161" s="74"/>
      <c r="S161" s="74"/>
      <c r="T161" s="74"/>
      <c r="U161" s="74"/>
      <c r="V161" s="78"/>
      <c r="W161" s="74"/>
      <c r="X161" s="77"/>
      <c r="Y161" s="74"/>
      <c r="Z161" s="77"/>
      <c r="AA161" s="74"/>
      <c r="AB161" s="74"/>
      <c r="AC161" s="77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</row>
    <row r="162" spans="1:44" ht="15.75" x14ac:dyDescent="0.25">
      <c r="A162" s="72"/>
      <c r="B162" s="73"/>
      <c r="C162" s="74"/>
      <c r="D162" s="74"/>
      <c r="E162" s="76" t="s">
        <v>202</v>
      </c>
      <c r="F162" s="76"/>
      <c r="G162" s="76"/>
      <c r="H162" s="76"/>
      <c r="I162" s="79"/>
      <c r="J162" s="36"/>
      <c r="K162" s="76"/>
      <c r="L162" s="76"/>
      <c r="M162" s="74"/>
      <c r="N162" s="74"/>
      <c r="O162" s="77"/>
      <c r="P162" s="74"/>
      <c r="Q162" s="74"/>
      <c r="R162" s="74"/>
      <c r="S162" s="74"/>
      <c r="T162" s="74"/>
      <c r="U162" s="36"/>
      <c r="V162" s="78"/>
      <c r="W162" s="74"/>
      <c r="X162" s="77"/>
      <c r="Y162" s="74"/>
      <c r="Z162" s="77"/>
      <c r="AA162" s="74"/>
      <c r="AB162" s="74"/>
      <c r="AC162" s="77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 t="s">
        <v>45</v>
      </c>
      <c r="AQ162" s="74" t="s">
        <v>45</v>
      </c>
      <c r="AR162" s="74"/>
    </row>
    <row r="163" spans="1:44" ht="15.75" x14ac:dyDescent="0.25">
      <c r="A163" s="80">
        <v>1</v>
      </c>
      <c r="B163" s="81" t="s">
        <v>203</v>
      </c>
      <c r="C163" s="82"/>
      <c r="D163" s="82"/>
      <c r="E163" s="82"/>
      <c r="F163" s="82"/>
      <c r="G163" s="82"/>
      <c r="H163" s="82"/>
      <c r="I163" s="83"/>
      <c r="J163" s="82"/>
      <c r="K163" s="82"/>
      <c r="L163" s="82"/>
      <c r="M163" s="82"/>
      <c r="N163" s="82"/>
      <c r="O163" s="84"/>
      <c r="P163" s="82"/>
      <c r="Q163" s="82"/>
      <c r="R163" s="82"/>
      <c r="S163" s="82"/>
      <c r="T163" s="82"/>
      <c r="U163" s="82"/>
      <c r="V163" s="85"/>
      <c r="W163" s="82"/>
      <c r="X163" s="84"/>
      <c r="Y163" s="82"/>
      <c r="Z163" s="84"/>
      <c r="AA163" s="82"/>
      <c r="AB163" s="82"/>
      <c r="AC163" s="84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>
        <f>SUM(C163:U163)</f>
        <v>0</v>
      </c>
      <c r="AQ163" s="82">
        <f>SUM(V163:AO163)</f>
        <v>0</v>
      </c>
      <c r="AR163" s="86">
        <f>AP163+AQ163</f>
        <v>0</v>
      </c>
    </row>
    <row r="164" spans="1:44" ht="15.75" x14ac:dyDescent="0.25">
      <c r="A164" s="80">
        <v>2</v>
      </c>
      <c r="B164" s="81" t="s">
        <v>214</v>
      </c>
      <c r="C164" s="82"/>
      <c r="D164" s="82"/>
      <c r="E164" s="82"/>
      <c r="F164" s="82"/>
      <c r="G164" s="82"/>
      <c r="H164" s="82"/>
      <c r="I164" s="83"/>
      <c r="J164" s="82"/>
      <c r="K164" s="82"/>
      <c r="L164" s="82"/>
      <c r="M164" s="82"/>
      <c r="N164" s="82"/>
      <c r="O164" s="84"/>
      <c r="P164" s="82"/>
      <c r="Q164" s="82"/>
      <c r="R164" s="82"/>
      <c r="S164" s="82"/>
      <c r="T164" s="82"/>
      <c r="U164" s="82"/>
      <c r="V164" s="85"/>
      <c r="W164" s="82"/>
      <c r="X164" s="84"/>
      <c r="Y164" s="82"/>
      <c r="Z164" s="84"/>
      <c r="AA164" s="82"/>
      <c r="AB164" s="82"/>
      <c r="AC164" s="84"/>
      <c r="AD164" s="82"/>
      <c r="AE164" s="82">
        <v>1</v>
      </c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>
        <f t="shared" ref="AP164:AP177" si="12">SUM(C164:U164)</f>
        <v>0</v>
      </c>
      <c r="AQ164" s="82">
        <f t="shared" ref="AQ164:AQ177" si="13">SUM(V164:AO164)</f>
        <v>1</v>
      </c>
      <c r="AR164" s="86">
        <f t="shared" ref="AR164:AR177" si="14">AP164+AQ164</f>
        <v>1</v>
      </c>
    </row>
    <row r="165" spans="1:44" ht="15.75" x14ac:dyDescent="0.25">
      <c r="A165" s="80">
        <v>3</v>
      </c>
      <c r="B165" s="81" t="s">
        <v>216</v>
      </c>
      <c r="C165" s="82"/>
      <c r="D165" s="82"/>
      <c r="E165" s="82"/>
      <c r="F165" s="82"/>
      <c r="G165" s="82"/>
      <c r="H165" s="82"/>
      <c r="I165" s="83"/>
      <c r="J165" s="82"/>
      <c r="K165" s="82"/>
      <c r="L165" s="82"/>
      <c r="M165" s="82"/>
      <c r="N165" s="82"/>
      <c r="O165" s="84"/>
      <c r="P165" s="82"/>
      <c r="Q165" s="82"/>
      <c r="R165" s="87"/>
      <c r="S165" s="82"/>
      <c r="T165" s="82"/>
      <c r="U165" s="82"/>
      <c r="V165" s="85"/>
      <c r="W165" s="82"/>
      <c r="X165" s="84">
        <v>1</v>
      </c>
      <c r="Y165" s="82"/>
      <c r="Z165" s="84"/>
      <c r="AA165" s="82"/>
      <c r="AB165" s="82"/>
      <c r="AC165" s="84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>
        <f t="shared" si="12"/>
        <v>0</v>
      </c>
      <c r="AQ165" s="82">
        <f t="shared" si="13"/>
        <v>1</v>
      </c>
      <c r="AR165" s="86">
        <f t="shared" si="14"/>
        <v>1</v>
      </c>
    </row>
    <row r="166" spans="1:44" ht="15.75" x14ac:dyDescent="0.25">
      <c r="A166" s="80">
        <v>4</v>
      </c>
      <c r="B166" s="81" t="s">
        <v>210</v>
      </c>
      <c r="C166" s="82"/>
      <c r="D166" s="82"/>
      <c r="E166" s="82"/>
      <c r="F166" s="82"/>
      <c r="G166" s="82"/>
      <c r="H166" s="82"/>
      <c r="I166" s="83"/>
      <c r="J166" s="82"/>
      <c r="K166" s="82"/>
      <c r="L166" s="82"/>
      <c r="M166" s="82"/>
      <c r="N166" s="82"/>
      <c r="O166" s="84"/>
      <c r="P166" s="82"/>
      <c r="Q166" s="82"/>
      <c r="R166" s="88"/>
      <c r="S166" s="82"/>
      <c r="T166" s="82"/>
      <c r="U166" s="82"/>
      <c r="V166" s="85"/>
      <c r="W166" s="82"/>
      <c r="X166" s="84"/>
      <c r="Y166" s="82"/>
      <c r="Z166" s="84"/>
      <c r="AA166" s="82">
        <v>1</v>
      </c>
      <c r="AB166" s="82"/>
      <c r="AC166" s="84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>
        <f t="shared" si="12"/>
        <v>0</v>
      </c>
      <c r="AQ166" s="82">
        <f t="shared" si="13"/>
        <v>1</v>
      </c>
      <c r="AR166" s="86">
        <f t="shared" si="14"/>
        <v>1</v>
      </c>
    </row>
    <row r="167" spans="1:44" ht="15.75" x14ac:dyDescent="0.25">
      <c r="A167" s="80">
        <v>5</v>
      </c>
      <c r="B167" s="81" t="s">
        <v>218</v>
      </c>
      <c r="C167" s="82"/>
      <c r="D167" s="82"/>
      <c r="E167" s="82"/>
      <c r="F167" s="82"/>
      <c r="G167" s="82"/>
      <c r="H167" s="82"/>
      <c r="I167" s="83"/>
      <c r="J167" s="82"/>
      <c r="K167" s="82"/>
      <c r="L167" s="82"/>
      <c r="M167" s="82"/>
      <c r="N167" s="82"/>
      <c r="O167" s="84"/>
      <c r="P167" s="82"/>
      <c r="Q167" s="82"/>
      <c r="R167" s="82"/>
      <c r="S167" s="82"/>
      <c r="T167" s="82"/>
      <c r="U167" s="82"/>
      <c r="V167" s="85"/>
      <c r="W167" s="82"/>
      <c r="X167" s="84"/>
      <c r="Y167" s="82"/>
      <c r="Z167" s="84"/>
      <c r="AA167" s="82"/>
      <c r="AB167" s="82"/>
      <c r="AC167" s="84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>
        <f t="shared" si="12"/>
        <v>0</v>
      </c>
      <c r="AQ167" s="82">
        <f t="shared" si="13"/>
        <v>0</v>
      </c>
      <c r="AR167" s="86">
        <f t="shared" si="14"/>
        <v>0</v>
      </c>
    </row>
    <row r="168" spans="1:44" ht="31.5" x14ac:dyDescent="0.25">
      <c r="A168" s="80">
        <v>6</v>
      </c>
      <c r="B168" s="81" t="s">
        <v>215</v>
      </c>
      <c r="C168" s="82"/>
      <c r="D168" s="82"/>
      <c r="E168" s="82"/>
      <c r="F168" s="82"/>
      <c r="G168" s="82"/>
      <c r="H168" s="82"/>
      <c r="I168" s="83"/>
      <c r="J168" s="82"/>
      <c r="K168" s="82"/>
      <c r="L168" s="82"/>
      <c r="M168" s="82"/>
      <c r="N168" s="82"/>
      <c r="O168" s="84"/>
      <c r="P168" s="82"/>
      <c r="Q168" s="82"/>
      <c r="R168" s="82"/>
      <c r="S168" s="82"/>
      <c r="T168" s="82"/>
      <c r="U168" s="82"/>
      <c r="V168" s="85"/>
      <c r="W168" s="82"/>
      <c r="X168" s="84"/>
      <c r="Y168" s="82"/>
      <c r="Z168" s="84"/>
      <c r="AA168" s="82"/>
      <c r="AB168" s="82"/>
      <c r="AC168" s="84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>
        <f t="shared" si="12"/>
        <v>0</v>
      </c>
      <c r="AQ168" s="82">
        <f t="shared" si="13"/>
        <v>0</v>
      </c>
      <c r="AR168" s="86">
        <f t="shared" si="14"/>
        <v>0</v>
      </c>
    </row>
    <row r="169" spans="1:44" ht="15.75" x14ac:dyDescent="0.25">
      <c r="A169" s="80">
        <v>7</v>
      </c>
      <c r="B169" s="81" t="s">
        <v>206</v>
      </c>
      <c r="C169" s="82"/>
      <c r="D169" s="82"/>
      <c r="E169" s="82"/>
      <c r="F169" s="82"/>
      <c r="G169" s="82"/>
      <c r="H169" s="82"/>
      <c r="I169" s="83"/>
      <c r="J169" s="82"/>
      <c r="K169" s="82"/>
      <c r="L169" s="82"/>
      <c r="M169" s="82"/>
      <c r="N169" s="82"/>
      <c r="O169" s="84"/>
      <c r="P169" s="82">
        <v>1</v>
      </c>
      <c r="Q169" s="82"/>
      <c r="R169" s="82"/>
      <c r="S169" s="82"/>
      <c r="T169" s="82">
        <v>1</v>
      </c>
      <c r="U169" s="82" t="s">
        <v>45</v>
      </c>
      <c r="V169" s="85"/>
      <c r="W169" s="82"/>
      <c r="X169" s="84"/>
      <c r="Y169" s="82"/>
      <c r="Z169" s="84"/>
      <c r="AA169" s="82"/>
      <c r="AB169" s="82"/>
      <c r="AC169" s="84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>
        <f t="shared" si="12"/>
        <v>2</v>
      </c>
      <c r="AQ169" s="82">
        <f t="shared" si="13"/>
        <v>0</v>
      </c>
      <c r="AR169" s="86">
        <f t="shared" si="14"/>
        <v>2</v>
      </c>
    </row>
    <row r="170" spans="1:44" ht="31.5" x14ac:dyDescent="0.25">
      <c r="A170" s="80">
        <v>8</v>
      </c>
      <c r="B170" s="81" t="s">
        <v>208</v>
      </c>
      <c r="C170" s="82"/>
      <c r="D170" s="82"/>
      <c r="E170" s="82"/>
      <c r="F170" s="82">
        <v>1</v>
      </c>
      <c r="G170" s="82"/>
      <c r="H170" s="82"/>
      <c r="I170" s="83"/>
      <c r="J170" s="82">
        <v>1</v>
      </c>
      <c r="K170" s="82"/>
      <c r="L170" s="82"/>
      <c r="M170" s="82"/>
      <c r="N170" s="82"/>
      <c r="O170" s="84"/>
      <c r="P170" s="82"/>
      <c r="Q170" s="82"/>
      <c r="R170" s="82"/>
      <c r="S170" s="82"/>
      <c r="T170" s="82"/>
      <c r="U170" s="82"/>
      <c r="V170" s="85"/>
      <c r="W170" s="82"/>
      <c r="X170" s="84"/>
      <c r="Y170" s="82"/>
      <c r="Z170" s="84"/>
      <c r="AA170" s="82"/>
      <c r="AB170" s="82"/>
      <c r="AC170" s="84"/>
      <c r="AD170" s="82" t="s">
        <v>45</v>
      </c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>
        <f t="shared" si="12"/>
        <v>2</v>
      </c>
      <c r="AQ170" s="82">
        <f t="shared" si="13"/>
        <v>0</v>
      </c>
      <c r="AR170" s="86">
        <f t="shared" si="14"/>
        <v>2</v>
      </c>
    </row>
    <row r="171" spans="1:44" ht="31.5" x14ac:dyDescent="0.25">
      <c r="A171" s="80">
        <v>9</v>
      </c>
      <c r="B171" s="81" t="s">
        <v>207</v>
      </c>
      <c r="C171" s="82"/>
      <c r="D171" s="82"/>
      <c r="E171" s="82"/>
      <c r="F171" s="82"/>
      <c r="G171" s="82"/>
      <c r="H171" s="82"/>
      <c r="I171" s="83"/>
      <c r="J171" s="82"/>
      <c r="K171" s="82"/>
      <c r="L171" s="82"/>
      <c r="M171" s="82"/>
      <c r="N171" s="82"/>
      <c r="O171" s="84"/>
      <c r="P171" s="82"/>
      <c r="Q171" s="82"/>
      <c r="R171" s="82"/>
      <c r="S171" s="82"/>
      <c r="T171" s="82"/>
      <c r="U171" s="82"/>
      <c r="V171" s="85"/>
      <c r="W171" s="82"/>
      <c r="X171" s="84"/>
      <c r="Y171" s="82"/>
      <c r="Z171" s="84"/>
      <c r="AA171" s="82"/>
      <c r="AB171" s="82"/>
      <c r="AC171" s="84"/>
      <c r="AD171" s="82"/>
      <c r="AE171" s="82"/>
      <c r="AF171" s="82"/>
      <c r="AG171" s="82"/>
      <c r="AH171" s="82"/>
      <c r="AI171" s="82"/>
      <c r="AJ171" s="82"/>
      <c r="AK171" s="82"/>
      <c r="AL171" s="82" t="s">
        <v>45</v>
      </c>
      <c r="AM171" s="82"/>
      <c r="AN171" s="82"/>
      <c r="AO171" s="82"/>
      <c r="AP171" s="82">
        <f t="shared" si="12"/>
        <v>0</v>
      </c>
      <c r="AQ171" s="82">
        <f t="shared" si="13"/>
        <v>0</v>
      </c>
      <c r="AR171" s="86">
        <f t="shared" si="14"/>
        <v>0</v>
      </c>
    </row>
    <row r="172" spans="1:44" ht="15.75" x14ac:dyDescent="0.25">
      <c r="A172" s="80">
        <v>10</v>
      </c>
      <c r="B172" s="89" t="s">
        <v>211</v>
      </c>
      <c r="C172" s="82"/>
      <c r="D172" s="82"/>
      <c r="E172" s="82"/>
      <c r="F172" s="82"/>
      <c r="G172" s="82"/>
      <c r="H172" s="82"/>
      <c r="I172" s="83"/>
      <c r="J172" s="82"/>
      <c r="K172" s="82"/>
      <c r="L172" s="82"/>
      <c r="M172" s="82"/>
      <c r="N172" s="82"/>
      <c r="O172" s="84"/>
      <c r="P172" s="82"/>
      <c r="Q172" s="82"/>
      <c r="R172" s="82"/>
      <c r="S172" s="82"/>
      <c r="T172" s="82"/>
      <c r="U172" s="82"/>
      <c r="V172" s="85"/>
      <c r="W172" s="82"/>
      <c r="X172" s="84"/>
      <c r="Y172" s="82"/>
      <c r="Z172" s="84"/>
      <c r="AA172" s="82"/>
      <c r="AB172" s="82"/>
      <c r="AC172" s="84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>
        <f t="shared" si="12"/>
        <v>0</v>
      </c>
      <c r="AQ172" s="82">
        <f t="shared" si="13"/>
        <v>0</v>
      </c>
      <c r="AR172" s="86">
        <f t="shared" si="14"/>
        <v>0</v>
      </c>
    </row>
    <row r="173" spans="1:44" ht="15.75" x14ac:dyDescent="0.25">
      <c r="A173" s="80">
        <v>11</v>
      </c>
      <c r="B173" s="89" t="s">
        <v>209</v>
      </c>
      <c r="C173" s="82"/>
      <c r="D173" s="82">
        <v>1</v>
      </c>
      <c r="E173" s="82"/>
      <c r="F173" s="82"/>
      <c r="G173" s="82"/>
      <c r="H173" s="82"/>
      <c r="I173" s="83"/>
      <c r="J173" s="82"/>
      <c r="K173" s="82"/>
      <c r="L173" s="82"/>
      <c r="M173" s="82"/>
      <c r="N173" s="82"/>
      <c r="O173" s="84"/>
      <c r="P173" s="82"/>
      <c r="Q173" s="82"/>
      <c r="R173" s="82"/>
      <c r="S173" s="82">
        <v>1</v>
      </c>
      <c r="T173" s="82"/>
      <c r="U173" s="82"/>
      <c r="V173" s="85"/>
      <c r="W173" s="82"/>
      <c r="X173" s="84"/>
      <c r="Y173" s="82"/>
      <c r="Z173" s="84"/>
      <c r="AA173" s="82"/>
      <c r="AB173" s="82"/>
      <c r="AC173" s="84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>
        <f t="shared" si="12"/>
        <v>2</v>
      </c>
      <c r="AQ173" s="82">
        <f t="shared" si="13"/>
        <v>0</v>
      </c>
      <c r="AR173" s="86">
        <f t="shared" si="14"/>
        <v>2</v>
      </c>
    </row>
    <row r="174" spans="1:44" ht="15.75" x14ac:dyDescent="0.25">
      <c r="A174" s="80">
        <v>12</v>
      </c>
      <c r="B174" s="89" t="s">
        <v>212</v>
      </c>
      <c r="C174" s="82"/>
      <c r="D174" s="82"/>
      <c r="E174" s="82"/>
      <c r="F174" s="82"/>
      <c r="G174" s="82"/>
      <c r="H174" s="82"/>
      <c r="I174" s="83"/>
      <c r="J174" s="82"/>
      <c r="K174" s="82"/>
      <c r="L174" s="82"/>
      <c r="M174" s="82"/>
      <c r="N174" s="82"/>
      <c r="O174" s="84"/>
      <c r="P174" s="82"/>
      <c r="Q174" s="82"/>
      <c r="R174" s="82"/>
      <c r="S174" s="82"/>
      <c r="T174" s="82"/>
      <c r="U174" s="82"/>
      <c r="V174" s="85"/>
      <c r="W174" s="82"/>
      <c r="X174" s="84"/>
      <c r="Y174" s="82"/>
      <c r="Z174" s="84"/>
      <c r="AA174" s="82"/>
      <c r="AB174" s="82"/>
      <c r="AC174" s="84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>
        <f t="shared" si="12"/>
        <v>0</v>
      </c>
      <c r="AQ174" s="82">
        <f t="shared" si="13"/>
        <v>0</v>
      </c>
      <c r="AR174" s="86">
        <f t="shared" si="14"/>
        <v>0</v>
      </c>
    </row>
    <row r="175" spans="1:44" ht="15.75" x14ac:dyDescent="0.25">
      <c r="A175" s="80">
        <v>13</v>
      </c>
      <c r="B175" s="89" t="s">
        <v>204</v>
      </c>
      <c r="C175" s="82"/>
      <c r="D175" s="82">
        <v>1</v>
      </c>
      <c r="E175" s="82"/>
      <c r="F175" s="82">
        <v>2</v>
      </c>
      <c r="G175" s="82"/>
      <c r="H175" s="82"/>
      <c r="I175" s="83"/>
      <c r="J175" s="90" t="s">
        <v>45</v>
      </c>
      <c r="K175" s="82"/>
      <c r="L175" s="82"/>
      <c r="M175" s="82"/>
      <c r="N175" s="82"/>
      <c r="O175" s="84"/>
      <c r="P175" s="82"/>
      <c r="Q175" s="82"/>
      <c r="R175" s="82"/>
      <c r="S175" s="82"/>
      <c r="T175" s="82"/>
      <c r="U175" s="90">
        <v>3</v>
      </c>
      <c r="V175" s="85"/>
      <c r="W175" s="82"/>
      <c r="X175" s="84"/>
      <c r="Y175" s="82"/>
      <c r="Z175" s="84"/>
      <c r="AA175" s="82"/>
      <c r="AB175" s="82"/>
      <c r="AC175" s="84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>
        <f t="shared" si="12"/>
        <v>6</v>
      </c>
      <c r="AQ175" s="82">
        <f t="shared" si="13"/>
        <v>0</v>
      </c>
      <c r="AR175" s="86">
        <f t="shared" si="14"/>
        <v>6</v>
      </c>
    </row>
    <row r="176" spans="1:44" ht="15.75" x14ac:dyDescent="0.25">
      <c r="A176" s="80">
        <v>14</v>
      </c>
      <c r="B176" s="89" t="s">
        <v>205</v>
      </c>
      <c r="C176" s="82"/>
      <c r="D176" s="82"/>
      <c r="E176" s="82"/>
      <c r="F176" s="82"/>
      <c r="G176" s="82"/>
      <c r="H176" s="82"/>
      <c r="I176" s="83"/>
      <c r="J176" s="90" t="s">
        <v>45</v>
      </c>
      <c r="K176" s="82"/>
      <c r="L176" s="82"/>
      <c r="M176" s="82"/>
      <c r="N176" s="82"/>
      <c r="O176" s="84"/>
      <c r="P176" s="82"/>
      <c r="Q176" s="82"/>
      <c r="R176" s="82"/>
      <c r="S176" s="82"/>
      <c r="T176" s="82"/>
      <c r="U176" s="84"/>
      <c r="V176" s="85"/>
      <c r="W176" s="82"/>
      <c r="X176" s="84">
        <v>1</v>
      </c>
      <c r="Y176" s="82"/>
      <c r="Z176" s="84"/>
      <c r="AA176" s="82"/>
      <c r="AB176" s="82"/>
      <c r="AC176" s="84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>
        <f t="shared" si="12"/>
        <v>0</v>
      </c>
      <c r="AQ176" s="82">
        <f t="shared" si="13"/>
        <v>1</v>
      </c>
      <c r="AR176" s="86">
        <f t="shared" si="14"/>
        <v>1</v>
      </c>
    </row>
    <row r="177" spans="1:44" ht="31.5" x14ac:dyDescent="0.25">
      <c r="A177" s="80">
        <v>15</v>
      </c>
      <c r="B177" s="89" t="s">
        <v>213</v>
      </c>
      <c r="C177" s="82"/>
      <c r="D177" s="82"/>
      <c r="E177" s="82"/>
      <c r="F177" s="82"/>
      <c r="G177" s="82"/>
      <c r="H177" s="82"/>
      <c r="I177" s="83"/>
      <c r="J177" s="70" t="s">
        <v>45</v>
      </c>
      <c r="K177" s="82"/>
      <c r="L177" s="82"/>
      <c r="M177" s="82"/>
      <c r="N177" s="82"/>
      <c r="O177" s="84"/>
      <c r="P177" s="82"/>
      <c r="Q177" s="82"/>
      <c r="R177" s="82"/>
      <c r="S177" s="82"/>
      <c r="T177" s="82"/>
      <c r="U177" s="70" t="s">
        <v>45</v>
      </c>
      <c r="V177" s="85"/>
      <c r="W177" s="82"/>
      <c r="X177" s="84"/>
      <c r="Y177" s="82"/>
      <c r="Z177" s="84"/>
      <c r="AA177" s="82">
        <v>1</v>
      </c>
      <c r="AB177" s="82"/>
      <c r="AC177" s="84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>
        <f t="shared" si="12"/>
        <v>0</v>
      </c>
      <c r="AQ177" s="82">
        <f t="shared" si="13"/>
        <v>1</v>
      </c>
      <c r="AR177" s="86">
        <f t="shared" si="14"/>
        <v>1</v>
      </c>
    </row>
    <row r="178" spans="1:44" ht="15.75" x14ac:dyDescent="0.25">
      <c r="A178" s="80">
        <v>16</v>
      </c>
      <c r="B178" s="89"/>
      <c r="C178" s="82"/>
      <c r="D178" s="82"/>
      <c r="E178" s="82"/>
      <c r="F178" s="82"/>
      <c r="G178" s="82"/>
      <c r="H178" s="82"/>
      <c r="I178" s="83"/>
      <c r="J178" s="70"/>
      <c r="K178" s="82"/>
      <c r="L178" s="82"/>
      <c r="M178" s="82"/>
      <c r="N178" s="82"/>
      <c r="O178" s="84"/>
      <c r="P178" s="82"/>
      <c r="Q178" s="82"/>
      <c r="R178" s="82"/>
      <c r="S178" s="82"/>
      <c r="T178" s="82"/>
      <c r="U178" s="70"/>
      <c r="V178" s="85"/>
      <c r="W178" s="82"/>
      <c r="X178" s="84"/>
      <c r="Y178" s="82"/>
      <c r="Z178" s="84"/>
      <c r="AA178" s="82"/>
      <c r="AB178" s="82"/>
      <c r="AC178" s="84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6"/>
    </row>
    <row r="179" spans="1:44" ht="15.75" x14ac:dyDescent="0.25">
      <c r="A179" s="91"/>
      <c r="B179" s="92" t="s">
        <v>141</v>
      </c>
      <c r="C179" s="90">
        <f>SUM(C163:C177)</f>
        <v>0</v>
      </c>
      <c r="D179" s="90">
        <f t="shared" ref="D179:AO179" si="15">SUM(D163:D177)</f>
        <v>2</v>
      </c>
      <c r="E179" s="90">
        <f t="shared" si="15"/>
        <v>0</v>
      </c>
      <c r="F179" s="90">
        <f t="shared" si="15"/>
        <v>3</v>
      </c>
      <c r="G179" s="90">
        <f t="shared" si="15"/>
        <v>0</v>
      </c>
      <c r="H179" s="90">
        <f t="shared" si="15"/>
        <v>0</v>
      </c>
      <c r="I179" s="93">
        <f t="shared" si="15"/>
        <v>0</v>
      </c>
      <c r="J179" s="70">
        <v>0</v>
      </c>
      <c r="K179" s="90">
        <f t="shared" si="15"/>
        <v>0</v>
      </c>
      <c r="L179" s="90">
        <f t="shared" si="15"/>
        <v>0</v>
      </c>
      <c r="M179" s="90">
        <f t="shared" si="15"/>
        <v>0</v>
      </c>
      <c r="N179" s="90">
        <f t="shared" si="15"/>
        <v>0</v>
      </c>
      <c r="O179" s="94">
        <f t="shared" si="15"/>
        <v>0</v>
      </c>
      <c r="P179" s="90">
        <f t="shared" si="15"/>
        <v>1</v>
      </c>
      <c r="Q179" s="90">
        <f t="shared" si="15"/>
        <v>0</v>
      </c>
      <c r="R179" s="90">
        <f t="shared" si="15"/>
        <v>0</v>
      </c>
      <c r="S179" s="90">
        <f t="shared" si="15"/>
        <v>1</v>
      </c>
      <c r="T179" s="90">
        <f t="shared" si="15"/>
        <v>1</v>
      </c>
      <c r="U179" s="70">
        <v>0</v>
      </c>
      <c r="V179" s="95">
        <v>0</v>
      </c>
      <c r="W179" s="90">
        <f t="shared" si="15"/>
        <v>0</v>
      </c>
      <c r="X179" s="94">
        <f>SUM(X163:X177)+X178</f>
        <v>2</v>
      </c>
      <c r="Y179" s="90">
        <f t="shared" si="15"/>
        <v>0</v>
      </c>
      <c r="Z179" s="94">
        <f t="shared" si="15"/>
        <v>0</v>
      </c>
      <c r="AA179" s="90">
        <f t="shared" si="15"/>
        <v>2</v>
      </c>
      <c r="AB179" s="90">
        <f t="shared" si="15"/>
        <v>0</v>
      </c>
      <c r="AC179" s="90">
        <f t="shared" si="15"/>
        <v>0</v>
      </c>
      <c r="AD179" s="90">
        <f t="shared" si="15"/>
        <v>0</v>
      </c>
      <c r="AE179" s="90">
        <f t="shared" si="15"/>
        <v>1</v>
      </c>
      <c r="AF179" s="90">
        <f t="shared" si="15"/>
        <v>0</v>
      </c>
      <c r="AG179" s="90">
        <f t="shared" si="15"/>
        <v>0</v>
      </c>
      <c r="AH179" s="90">
        <f t="shared" si="15"/>
        <v>0</v>
      </c>
      <c r="AI179" s="90">
        <f t="shared" si="15"/>
        <v>0</v>
      </c>
      <c r="AJ179" s="90">
        <f t="shared" si="15"/>
        <v>0</v>
      </c>
      <c r="AK179" s="90">
        <f t="shared" si="15"/>
        <v>0</v>
      </c>
      <c r="AL179" s="90">
        <f t="shared" si="15"/>
        <v>0</v>
      </c>
      <c r="AM179" s="90">
        <f t="shared" si="15"/>
        <v>0</v>
      </c>
      <c r="AN179" s="90">
        <f t="shared" si="15"/>
        <v>0</v>
      </c>
      <c r="AO179" s="90">
        <f t="shared" si="15"/>
        <v>0</v>
      </c>
      <c r="AP179" s="90">
        <f>SUM(AP163:AP177)</f>
        <v>12</v>
      </c>
      <c r="AQ179" s="90">
        <f>SUM(AQ163:AQ177)</f>
        <v>5</v>
      </c>
      <c r="AR179" s="96">
        <f>SUM(AR163:AR177)</f>
        <v>17</v>
      </c>
    </row>
    <row r="180" spans="1:44" x14ac:dyDescent="0.25">
      <c r="A180" s="97"/>
      <c r="B180" s="98"/>
      <c r="C180" s="99"/>
      <c r="D180" s="99"/>
      <c r="E180" s="99"/>
      <c r="F180" s="99"/>
      <c r="G180" s="99"/>
      <c r="H180" s="99"/>
      <c r="I180" s="100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V180" s="102"/>
      <c r="W180" s="99"/>
      <c r="X180" s="99"/>
      <c r="Y180" s="99"/>
      <c r="Z180" s="99"/>
      <c r="AA180" s="99"/>
      <c r="AB180" s="99"/>
      <c r="AC180" s="103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</row>
    <row r="220" spans="9:9" x14ac:dyDescent="0.25">
      <c r="I220" s="106">
        <v>21</v>
      </c>
    </row>
  </sheetData>
  <mergeCells count="1">
    <mergeCell ref="P102:Z102"/>
  </mergeCells>
  <pageMargins left="0.7" right="0.7" top="0.75" bottom="0.75" header="0.3" footer="0.3"/>
  <pageSetup paperSize="9" scale="45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7B7DC-6341-41A0-A0AF-B9927DB7D7E5}">
  <sheetPr filterMode="1"/>
  <dimension ref="A1:AS22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AR100"/>
    </sheetView>
  </sheetViews>
  <sheetFormatPr defaultRowHeight="15" x14ac:dyDescent="0.25"/>
  <cols>
    <col min="1" max="1" width="5.140625" style="248" bestFit="1" customWidth="1"/>
    <col min="2" max="2" width="31.42578125" style="249" customWidth="1"/>
    <col min="3" max="3" width="6.140625" style="245" hidden="1" customWidth="1"/>
    <col min="4" max="4" width="5.28515625" style="245" hidden="1" customWidth="1"/>
    <col min="5" max="5" width="3.85546875" style="245" hidden="1" customWidth="1"/>
    <col min="6" max="6" width="5" style="245" hidden="1" customWidth="1"/>
    <col min="7" max="7" width="6.140625" style="245" hidden="1" customWidth="1"/>
    <col min="8" max="8" width="5.28515625" style="245" hidden="1" customWidth="1"/>
    <col min="9" max="9" width="4.7109375" style="250" hidden="1" customWidth="1"/>
    <col min="10" max="10" width="4.85546875" style="245" hidden="1" customWidth="1"/>
    <col min="11" max="11" width="4.28515625" style="245" hidden="1" customWidth="1"/>
    <col min="12" max="12" width="5.5703125" style="245" hidden="1" customWidth="1"/>
    <col min="13" max="13" width="6" style="245" hidden="1" customWidth="1"/>
    <col min="14" max="14" width="4" style="245" hidden="1" customWidth="1"/>
    <col min="15" max="15" width="4.28515625" style="245" hidden="1" customWidth="1"/>
    <col min="16" max="16" width="4" style="245" hidden="1" customWidth="1"/>
    <col min="17" max="17" width="4.140625" style="245" hidden="1" customWidth="1"/>
    <col min="18" max="18" width="5" style="245" hidden="1" customWidth="1"/>
    <col min="19" max="19" width="3.85546875" style="245" hidden="1" customWidth="1"/>
    <col min="20" max="20" width="4.7109375" style="245" hidden="1" customWidth="1"/>
    <col min="21" max="21" width="5" style="245" hidden="1" customWidth="1"/>
    <col min="22" max="22" width="5.5703125" style="251" hidden="1" customWidth="1"/>
    <col min="23" max="23" width="4.5703125" style="245" hidden="1" customWidth="1"/>
    <col min="24" max="24" width="5.5703125" style="245" hidden="1" customWidth="1"/>
    <col min="25" max="25" width="4.85546875" style="245" hidden="1" customWidth="1"/>
    <col min="26" max="26" width="5.7109375" style="245" hidden="1" customWidth="1"/>
    <col min="27" max="27" width="5" style="245" hidden="1" customWidth="1"/>
    <col min="28" max="28" width="3.85546875" style="245" hidden="1" customWidth="1"/>
    <col min="29" max="29" width="4.140625" style="245" hidden="1" customWidth="1"/>
    <col min="30" max="30" width="4.85546875" style="252" hidden="1" customWidth="1"/>
    <col min="31" max="31" width="5" style="245" hidden="1" customWidth="1"/>
    <col min="32" max="32" width="5.140625" style="245" hidden="1" customWidth="1"/>
    <col min="33" max="33" width="4.5703125" style="245" hidden="1" customWidth="1"/>
    <col min="34" max="34" width="6.5703125" style="245" hidden="1" customWidth="1"/>
    <col min="35" max="35" width="5.28515625" style="245" hidden="1" customWidth="1"/>
    <col min="36" max="36" width="6.42578125" style="245" hidden="1" customWidth="1"/>
    <col min="37" max="37" width="5.28515625" style="245" hidden="1" customWidth="1"/>
    <col min="38" max="38" width="4.5703125" style="245" hidden="1" customWidth="1"/>
    <col min="39" max="39" width="5" style="245" hidden="1" customWidth="1"/>
    <col min="40" max="40" width="4" style="245" hidden="1" customWidth="1"/>
    <col min="41" max="41" width="6.85546875" style="245" hidden="1" customWidth="1"/>
    <col min="42" max="42" width="8.5703125" style="245" customWidth="1"/>
    <col min="43" max="43" width="7.42578125" style="245" customWidth="1"/>
    <col min="44" max="44" width="7.7109375" style="245" customWidth="1"/>
  </cols>
  <sheetData>
    <row r="1" spans="1:44" ht="111.75" customHeight="1" x14ac:dyDescent="0.25">
      <c r="A1" s="128" t="s">
        <v>0</v>
      </c>
      <c r="B1" s="129" t="s">
        <v>1</v>
      </c>
      <c r="C1" s="130" t="s">
        <v>2</v>
      </c>
      <c r="D1" s="130" t="s">
        <v>3</v>
      </c>
      <c r="E1" s="130" t="s">
        <v>4</v>
      </c>
      <c r="F1" s="131" t="s">
        <v>5</v>
      </c>
      <c r="G1" s="130" t="s">
        <v>6</v>
      </c>
      <c r="H1" s="130" t="s">
        <v>7</v>
      </c>
      <c r="I1" s="131" t="s">
        <v>8</v>
      </c>
      <c r="J1" s="131" t="s">
        <v>9</v>
      </c>
      <c r="K1" s="130" t="s">
        <v>10</v>
      </c>
      <c r="L1" s="130" t="s">
        <v>11</v>
      </c>
      <c r="M1" s="131" t="s">
        <v>12</v>
      </c>
      <c r="N1" s="130" t="s">
        <v>13</v>
      </c>
      <c r="O1" s="131" t="s">
        <v>14</v>
      </c>
      <c r="P1" s="130" t="s">
        <v>15</v>
      </c>
      <c r="Q1" s="130" t="s">
        <v>16</v>
      </c>
      <c r="R1" s="130" t="s">
        <v>17</v>
      </c>
      <c r="S1" s="131" t="s">
        <v>18</v>
      </c>
      <c r="T1" s="130" t="s">
        <v>19</v>
      </c>
      <c r="U1" s="130" t="s">
        <v>20</v>
      </c>
      <c r="V1" s="131" t="s">
        <v>21</v>
      </c>
      <c r="W1" s="131" t="s">
        <v>22</v>
      </c>
      <c r="X1" s="131" t="s">
        <v>23</v>
      </c>
      <c r="Y1" s="130" t="s">
        <v>24</v>
      </c>
      <c r="Z1" s="131" t="s">
        <v>25</v>
      </c>
      <c r="AA1" s="130" t="s">
        <v>26</v>
      </c>
      <c r="AB1" s="131" t="s">
        <v>27</v>
      </c>
      <c r="AC1" s="131" t="s">
        <v>28</v>
      </c>
      <c r="AD1" s="130" t="s">
        <v>29</v>
      </c>
      <c r="AE1" s="130" t="s">
        <v>30</v>
      </c>
      <c r="AF1" s="130" t="s">
        <v>31</v>
      </c>
      <c r="AG1" s="130" t="s">
        <v>32</v>
      </c>
      <c r="AH1" s="130" t="s">
        <v>33</v>
      </c>
      <c r="AI1" s="130" t="s">
        <v>34</v>
      </c>
      <c r="AJ1" s="130" t="s">
        <v>35</v>
      </c>
      <c r="AK1" s="130" t="s">
        <v>36</v>
      </c>
      <c r="AL1" s="130" t="s">
        <v>37</v>
      </c>
      <c r="AM1" s="130" t="s">
        <v>38</v>
      </c>
      <c r="AN1" s="130" t="s">
        <v>39</v>
      </c>
      <c r="AO1" s="130" t="s">
        <v>40</v>
      </c>
      <c r="AP1" s="132" t="s">
        <v>41</v>
      </c>
      <c r="AQ1" s="132" t="s">
        <v>42</v>
      </c>
      <c r="AR1" s="133" t="s">
        <v>43</v>
      </c>
    </row>
    <row r="2" spans="1:44" ht="15.75" x14ac:dyDescent="0.25">
      <c r="A2" s="134">
        <v>1</v>
      </c>
      <c r="B2" s="135" t="s">
        <v>44</v>
      </c>
      <c r="C2" s="136">
        <v>1</v>
      </c>
      <c r="D2" s="134">
        <v>1</v>
      </c>
      <c r="E2" s="134"/>
      <c r="F2" s="134"/>
      <c r="G2" s="134"/>
      <c r="H2" s="134">
        <v>2</v>
      </c>
      <c r="I2" s="137">
        <v>1</v>
      </c>
      <c r="J2" s="134"/>
      <c r="K2" s="134" t="s">
        <v>45</v>
      </c>
      <c r="L2" s="134">
        <v>1</v>
      </c>
      <c r="M2" s="134">
        <v>3</v>
      </c>
      <c r="N2" s="134"/>
      <c r="O2" s="138"/>
      <c r="P2" s="134"/>
      <c r="Q2" s="134"/>
      <c r="R2" s="134"/>
      <c r="S2" s="139">
        <v>1</v>
      </c>
      <c r="T2" s="134" t="s">
        <v>45</v>
      </c>
      <c r="U2" s="134"/>
      <c r="V2" s="140"/>
      <c r="W2" s="141">
        <v>1</v>
      </c>
      <c r="X2" s="142">
        <v>1</v>
      </c>
      <c r="Y2" s="141"/>
      <c r="Z2" s="142">
        <v>4</v>
      </c>
      <c r="AA2" s="141"/>
      <c r="AB2" s="141"/>
      <c r="AC2" s="142"/>
      <c r="AD2" s="141"/>
      <c r="AE2" s="141" t="s">
        <v>45</v>
      </c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3">
        <f>SUM(C2:U2)</f>
        <v>10</v>
      </c>
      <c r="AQ2" s="143">
        <f>SUM(V2:AO2)</f>
        <v>6</v>
      </c>
      <c r="AR2" s="144">
        <f>AP2+AQ2</f>
        <v>16</v>
      </c>
    </row>
    <row r="3" spans="1:44" ht="15.75" hidden="1" x14ac:dyDescent="0.25">
      <c r="A3" s="134">
        <v>2</v>
      </c>
      <c r="B3" s="145" t="s">
        <v>46</v>
      </c>
      <c r="C3" s="146"/>
      <c r="D3" s="134"/>
      <c r="E3" s="134"/>
      <c r="F3" s="134"/>
      <c r="G3" s="134"/>
      <c r="H3" s="134"/>
      <c r="I3" s="147"/>
      <c r="J3" s="134"/>
      <c r="K3" s="134"/>
      <c r="L3" s="134"/>
      <c r="M3" s="134"/>
      <c r="N3" s="134"/>
      <c r="O3" s="138"/>
      <c r="P3" s="134"/>
      <c r="Q3" s="134"/>
      <c r="R3" s="134"/>
      <c r="S3" s="134"/>
      <c r="T3" s="134"/>
      <c r="U3" s="134"/>
      <c r="V3" s="140"/>
      <c r="W3" s="141"/>
      <c r="X3" s="142"/>
      <c r="Y3" s="141"/>
      <c r="Z3" s="142"/>
      <c r="AA3" s="141"/>
      <c r="AB3" s="141"/>
      <c r="AC3" s="142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3">
        <f t="shared" ref="AP3:AP66" si="0">SUM(C3:U3)</f>
        <v>0</v>
      </c>
      <c r="AQ3" s="143">
        <f t="shared" ref="AQ3:AQ66" si="1">SUM(V3:AO3)</f>
        <v>0</v>
      </c>
      <c r="AR3" s="144">
        <f t="shared" ref="AR3:AR66" si="2">AP3+AQ3</f>
        <v>0</v>
      </c>
    </row>
    <row r="4" spans="1:44" ht="15.75" x14ac:dyDescent="0.25">
      <c r="A4" s="134">
        <v>3</v>
      </c>
      <c r="B4" s="135" t="s">
        <v>47</v>
      </c>
      <c r="C4" s="146"/>
      <c r="D4" s="134"/>
      <c r="E4" s="134"/>
      <c r="F4" s="134"/>
      <c r="G4" s="134"/>
      <c r="H4" s="134"/>
      <c r="I4" s="138"/>
      <c r="J4" s="134">
        <v>1</v>
      </c>
      <c r="K4" s="134"/>
      <c r="L4" s="134">
        <v>1</v>
      </c>
      <c r="M4" s="134"/>
      <c r="N4" s="134"/>
      <c r="O4" s="138">
        <v>1</v>
      </c>
      <c r="P4" s="138"/>
      <c r="Q4" s="134">
        <v>1</v>
      </c>
      <c r="R4" s="134"/>
      <c r="S4" s="134"/>
      <c r="T4" s="134">
        <v>1</v>
      </c>
      <c r="U4" s="134"/>
      <c r="V4" s="140"/>
      <c r="W4" s="141"/>
      <c r="X4" s="142">
        <v>3</v>
      </c>
      <c r="Y4" s="141">
        <v>1</v>
      </c>
      <c r="Z4" s="142">
        <v>12</v>
      </c>
      <c r="AA4" s="141"/>
      <c r="AB4" s="141"/>
      <c r="AC4" s="142"/>
      <c r="AD4" s="141"/>
      <c r="AE4" s="141"/>
      <c r="AF4" s="141"/>
      <c r="AG4" s="141"/>
      <c r="AH4" s="141"/>
      <c r="AI4" s="141"/>
      <c r="AJ4" s="141">
        <v>1</v>
      </c>
      <c r="AK4" s="141"/>
      <c r="AL4" s="141"/>
      <c r="AM4" s="141"/>
      <c r="AN4" s="141"/>
      <c r="AO4" s="141"/>
      <c r="AP4" s="143">
        <f t="shared" si="0"/>
        <v>5</v>
      </c>
      <c r="AQ4" s="143">
        <f t="shared" si="1"/>
        <v>17</v>
      </c>
      <c r="AR4" s="144">
        <f t="shared" si="2"/>
        <v>22</v>
      </c>
    </row>
    <row r="5" spans="1:44" ht="15.75" hidden="1" x14ac:dyDescent="0.25">
      <c r="A5" s="134">
        <v>4</v>
      </c>
      <c r="B5" s="145" t="s">
        <v>48</v>
      </c>
      <c r="C5" s="146"/>
      <c r="D5" s="134"/>
      <c r="E5" s="134"/>
      <c r="F5" s="134">
        <v>1</v>
      </c>
      <c r="G5" s="134"/>
      <c r="H5" s="134"/>
      <c r="I5" s="137"/>
      <c r="J5" s="134"/>
      <c r="K5" s="134"/>
      <c r="L5" s="134"/>
      <c r="M5" s="134"/>
      <c r="N5" s="134"/>
      <c r="O5" s="138"/>
      <c r="P5" s="134"/>
      <c r="Q5" s="134"/>
      <c r="R5" s="134"/>
      <c r="S5" s="134"/>
      <c r="T5" s="134"/>
      <c r="U5" s="134"/>
      <c r="V5" s="140"/>
      <c r="W5" s="141"/>
      <c r="X5" s="142"/>
      <c r="Y5" s="141"/>
      <c r="Z5" s="142"/>
      <c r="AA5" s="141"/>
      <c r="AB5" s="141"/>
      <c r="AC5" s="142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3">
        <f t="shared" si="0"/>
        <v>1</v>
      </c>
      <c r="AQ5" s="143">
        <f t="shared" si="1"/>
        <v>0</v>
      </c>
      <c r="AR5" s="144">
        <f t="shared" si="2"/>
        <v>1</v>
      </c>
    </row>
    <row r="6" spans="1:44" ht="15.75" hidden="1" x14ac:dyDescent="0.25">
      <c r="A6" s="134">
        <v>5</v>
      </c>
      <c r="B6" s="145" t="s">
        <v>49</v>
      </c>
      <c r="C6" s="146"/>
      <c r="D6" s="134"/>
      <c r="E6" s="134"/>
      <c r="F6" s="134"/>
      <c r="G6" s="134"/>
      <c r="H6" s="134"/>
      <c r="I6" s="137"/>
      <c r="J6" s="134"/>
      <c r="K6" s="134"/>
      <c r="L6" s="134"/>
      <c r="M6" s="134"/>
      <c r="N6" s="134"/>
      <c r="O6" s="148"/>
      <c r="P6" s="134"/>
      <c r="Q6" s="134"/>
      <c r="R6" s="134"/>
      <c r="S6" s="134"/>
      <c r="T6" s="134"/>
      <c r="U6" s="134"/>
      <c r="V6" s="140">
        <v>1</v>
      </c>
      <c r="W6" s="141"/>
      <c r="X6" s="142"/>
      <c r="Y6" s="141" t="s">
        <v>45</v>
      </c>
      <c r="Z6" s="142"/>
      <c r="AA6" s="141"/>
      <c r="AB6" s="141"/>
      <c r="AC6" s="142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3">
        <f t="shared" si="0"/>
        <v>0</v>
      </c>
      <c r="AQ6" s="143">
        <f t="shared" si="1"/>
        <v>1</v>
      </c>
      <c r="AR6" s="144">
        <f t="shared" si="2"/>
        <v>1</v>
      </c>
    </row>
    <row r="7" spans="1:44" ht="15.75" hidden="1" x14ac:dyDescent="0.25">
      <c r="A7" s="134">
        <v>6</v>
      </c>
      <c r="B7" s="145" t="s">
        <v>50</v>
      </c>
      <c r="C7" s="149"/>
      <c r="D7" s="134"/>
      <c r="E7" s="134"/>
      <c r="F7" s="134"/>
      <c r="G7" s="134"/>
      <c r="H7" s="134"/>
      <c r="I7" s="150"/>
      <c r="J7" s="134"/>
      <c r="K7" s="134"/>
      <c r="L7" s="134"/>
      <c r="M7" s="134"/>
      <c r="N7" s="134"/>
      <c r="O7" s="138"/>
      <c r="P7" s="134"/>
      <c r="Q7" s="134"/>
      <c r="R7" s="134"/>
      <c r="S7" s="134"/>
      <c r="T7" s="134"/>
      <c r="U7" s="134"/>
      <c r="V7" s="151"/>
      <c r="W7" s="141"/>
      <c r="X7" s="142"/>
      <c r="Y7" s="141"/>
      <c r="Z7" s="142" t="s">
        <v>45</v>
      </c>
      <c r="AA7" s="141"/>
      <c r="AB7" s="141"/>
      <c r="AC7" s="142"/>
      <c r="AD7" s="141"/>
      <c r="AE7" s="141"/>
      <c r="AF7" s="141"/>
      <c r="AG7" s="141"/>
      <c r="AH7" s="141"/>
      <c r="AI7" s="141"/>
      <c r="AJ7" s="141"/>
      <c r="AK7" s="141">
        <v>1</v>
      </c>
      <c r="AL7" s="141"/>
      <c r="AM7" s="141"/>
      <c r="AN7" s="141"/>
      <c r="AO7" s="141"/>
      <c r="AP7" s="143">
        <f t="shared" si="0"/>
        <v>0</v>
      </c>
      <c r="AQ7" s="143">
        <f t="shared" si="1"/>
        <v>1</v>
      </c>
      <c r="AR7" s="144">
        <f t="shared" si="2"/>
        <v>1</v>
      </c>
    </row>
    <row r="8" spans="1:44" ht="15.75" hidden="1" x14ac:dyDescent="0.25">
      <c r="A8" s="134">
        <v>7</v>
      </c>
      <c r="B8" s="145" t="s">
        <v>51</v>
      </c>
      <c r="C8" s="146"/>
      <c r="D8" s="134"/>
      <c r="E8" s="134"/>
      <c r="F8" s="134"/>
      <c r="G8" s="134"/>
      <c r="H8" s="134"/>
      <c r="I8" s="137"/>
      <c r="J8" s="134"/>
      <c r="K8" s="134"/>
      <c r="L8" s="134"/>
      <c r="M8" s="134"/>
      <c r="N8" s="134"/>
      <c r="O8" s="138"/>
      <c r="P8" s="134"/>
      <c r="Q8" s="134"/>
      <c r="R8" s="134"/>
      <c r="S8" s="134"/>
      <c r="T8" s="134"/>
      <c r="U8" s="134"/>
      <c r="V8" s="140"/>
      <c r="W8" s="141"/>
      <c r="X8" s="142"/>
      <c r="Y8" s="141"/>
      <c r="Z8" s="142"/>
      <c r="AA8" s="141"/>
      <c r="AB8" s="141"/>
      <c r="AC8" s="142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3">
        <f t="shared" si="0"/>
        <v>0</v>
      </c>
      <c r="AQ8" s="143">
        <f t="shared" si="1"/>
        <v>0</v>
      </c>
      <c r="AR8" s="144">
        <f t="shared" si="2"/>
        <v>0</v>
      </c>
    </row>
    <row r="9" spans="1:44" ht="15.75" hidden="1" x14ac:dyDescent="0.25">
      <c r="A9" s="134">
        <v>8</v>
      </c>
      <c r="B9" s="145" t="s">
        <v>52</v>
      </c>
      <c r="C9" s="146"/>
      <c r="D9" s="134"/>
      <c r="E9" s="134"/>
      <c r="F9" s="134"/>
      <c r="G9" s="134"/>
      <c r="H9" s="134"/>
      <c r="I9" s="137"/>
      <c r="J9" s="134"/>
      <c r="K9" s="134"/>
      <c r="L9" s="134"/>
      <c r="M9" s="134"/>
      <c r="N9" s="134"/>
      <c r="O9" s="138"/>
      <c r="P9" s="134"/>
      <c r="Q9" s="134"/>
      <c r="R9" s="134"/>
      <c r="S9" s="134"/>
      <c r="T9" s="134"/>
      <c r="U9" s="134"/>
      <c r="V9" s="140">
        <v>1</v>
      </c>
      <c r="W9" s="141"/>
      <c r="X9" s="142"/>
      <c r="Y9" s="141"/>
      <c r="Z9" s="142"/>
      <c r="AA9" s="141"/>
      <c r="AB9" s="141"/>
      <c r="AC9" s="142"/>
      <c r="AD9" s="141"/>
      <c r="AE9" s="141"/>
      <c r="AF9" s="141"/>
      <c r="AG9" s="141"/>
      <c r="AH9" s="141"/>
      <c r="AI9" s="141"/>
      <c r="AJ9" s="141"/>
      <c r="AK9" s="141"/>
      <c r="AL9" s="152"/>
      <c r="AM9" s="141"/>
      <c r="AN9" s="141"/>
      <c r="AO9" s="141"/>
      <c r="AP9" s="143">
        <f t="shared" si="0"/>
        <v>0</v>
      </c>
      <c r="AQ9" s="143">
        <f t="shared" si="1"/>
        <v>1</v>
      </c>
      <c r="AR9" s="144">
        <f t="shared" si="2"/>
        <v>1</v>
      </c>
    </row>
    <row r="10" spans="1:44" ht="15.75" hidden="1" x14ac:dyDescent="0.25">
      <c r="A10" s="134">
        <v>9</v>
      </c>
      <c r="B10" s="145" t="s">
        <v>53</v>
      </c>
      <c r="C10" s="146"/>
      <c r="D10" s="134"/>
      <c r="E10" s="134"/>
      <c r="F10" s="134"/>
      <c r="G10" s="134"/>
      <c r="H10" s="134"/>
      <c r="I10" s="153"/>
      <c r="J10" s="134"/>
      <c r="K10" s="134"/>
      <c r="L10" s="134"/>
      <c r="M10" s="134"/>
      <c r="N10" s="134"/>
      <c r="O10" s="138"/>
      <c r="P10" s="134"/>
      <c r="Q10" s="134"/>
      <c r="R10" s="134"/>
      <c r="S10" s="134"/>
      <c r="T10" s="134"/>
      <c r="U10" s="134"/>
      <c r="V10" s="140"/>
      <c r="W10" s="141"/>
      <c r="X10" s="142"/>
      <c r="Y10" s="141"/>
      <c r="Z10" s="142"/>
      <c r="AA10" s="141"/>
      <c r="AB10" s="141"/>
      <c r="AC10" s="142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3">
        <f t="shared" si="0"/>
        <v>0</v>
      </c>
      <c r="AQ10" s="143">
        <f t="shared" si="1"/>
        <v>0</v>
      </c>
      <c r="AR10" s="144">
        <f t="shared" si="2"/>
        <v>0</v>
      </c>
    </row>
    <row r="11" spans="1:44" ht="15.75" x14ac:dyDescent="0.25">
      <c r="A11" s="134">
        <v>10</v>
      </c>
      <c r="B11" s="145" t="s">
        <v>54</v>
      </c>
      <c r="C11" s="146">
        <v>1</v>
      </c>
      <c r="D11" s="134"/>
      <c r="E11" s="134"/>
      <c r="F11" s="134"/>
      <c r="G11" s="134"/>
      <c r="H11" s="134"/>
      <c r="I11" s="137"/>
      <c r="J11" s="134">
        <v>1</v>
      </c>
      <c r="K11" s="134"/>
      <c r="L11" s="134">
        <v>1</v>
      </c>
      <c r="M11" s="134"/>
      <c r="N11" s="134"/>
      <c r="O11" s="138">
        <v>1</v>
      </c>
      <c r="P11" s="134"/>
      <c r="Q11" s="134"/>
      <c r="R11" s="134"/>
      <c r="S11" s="134">
        <v>1</v>
      </c>
      <c r="T11" s="134" t="s">
        <v>45</v>
      </c>
      <c r="U11" s="134"/>
      <c r="V11" s="140"/>
      <c r="W11" s="141"/>
      <c r="X11" s="142"/>
      <c r="Y11" s="141"/>
      <c r="Z11" s="142"/>
      <c r="AA11" s="141"/>
      <c r="AB11" s="141"/>
      <c r="AC11" s="142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3">
        <f t="shared" si="0"/>
        <v>5</v>
      </c>
      <c r="AQ11" s="143">
        <f t="shared" si="1"/>
        <v>0</v>
      </c>
      <c r="AR11" s="144">
        <f t="shared" si="2"/>
        <v>5</v>
      </c>
    </row>
    <row r="12" spans="1:44" ht="15.75" hidden="1" x14ac:dyDescent="0.25">
      <c r="A12" s="134">
        <v>11</v>
      </c>
      <c r="B12" s="145" t="s">
        <v>55</v>
      </c>
      <c r="C12" s="146"/>
      <c r="D12" s="134"/>
      <c r="E12" s="134"/>
      <c r="F12" s="134"/>
      <c r="G12" s="134"/>
      <c r="H12" s="134"/>
      <c r="I12" s="137"/>
      <c r="J12" s="134"/>
      <c r="K12" s="134"/>
      <c r="L12" s="134"/>
      <c r="M12" s="134"/>
      <c r="N12" s="134"/>
      <c r="O12" s="138"/>
      <c r="P12" s="134"/>
      <c r="Q12" s="134"/>
      <c r="R12" s="134"/>
      <c r="S12" s="134"/>
      <c r="T12" s="134"/>
      <c r="U12" s="134"/>
      <c r="V12" s="140"/>
      <c r="W12" s="141"/>
      <c r="X12" s="142"/>
      <c r="Y12" s="141"/>
      <c r="Z12" s="142"/>
      <c r="AA12" s="141"/>
      <c r="AB12" s="141"/>
      <c r="AC12" s="142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3">
        <f t="shared" si="0"/>
        <v>0</v>
      </c>
      <c r="AQ12" s="143">
        <f t="shared" si="1"/>
        <v>0</v>
      </c>
      <c r="AR12" s="144">
        <f t="shared" si="2"/>
        <v>0</v>
      </c>
    </row>
    <row r="13" spans="1:44" ht="15.75" hidden="1" x14ac:dyDescent="0.25">
      <c r="A13" s="134">
        <v>12</v>
      </c>
      <c r="B13" s="145" t="s">
        <v>56</v>
      </c>
      <c r="C13" s="146"/>
      <c r="D13" s="134"/>
      <c r="E13" s="134"/>
      <c r="F13" s="134"/>
      <c r="G13" s="134"/>
      <c r="H13" s="134"/>
      <c r="I13" s="137"/>
      <c r="J13" s="134"/>
      <c r="K13" s="134"/>
      <c r="L13" s="134"/>
      <c r="M13" s="134"/>
      <c r="N13" s="134"/>
      <c r="O13" s="138"/>
      <c r="P13" s="134"/>
      <c r="Q13" s="134"/>
      <c r="R13" s="134"/>
      <c r="S13" s="134"/>
      <c r="T13" s="134"/>
      <c r="U13" s="134"/>
      <c r="V13" s="140"/>
      <c r="W13" s="141"/>
      <c r="X13" s="142"/>
      <c r="Y13" s="141"/>
      <c r="Z13" s="142"/>
      <c r="AA13" s="141"/>
      <c r="AB13" s="141"/>
      <c r="AC13" s="142"/>
      <c r="AD13" s="141">
        <v>1</v>
      </c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3">
        <f t="shared" si="0"/>
        <v>0</v>
      </c>
      <c r="AQ13" s="143">
        <f t="shared" si="1"/>
        <v>1</v>
      </c>
      <c r="AR13" s="144">
        <f t="shared" si="2"/>
        <v>1</v>
      </c>
    </row>
    <row r="14" spans="1:44" ht="15.75" hidden="1" x14ac:dyDescent="0.25">
      <c r="A14" s="134">
        <v>13</v>
      </c>
      <c r="B14" s="145" t="s">
        <v>57</v>
      </c>
      <c r="C14" s="146"/>
      <c r="D14" s="134">
        <v>1</v>
      </c>
      <c r="E14" s="134"/>
      <c r="F14" s="134"/>
      <c r="G14" s="134"/>
      <c r="H14" s="134"/>
      <c r="I14" s="137"/>
      <c r="J14" s="134"/>
      <c r="K14" s="134"/>
      <c r="L14" s="134"/>
      <c r="M14" s="134">
        <v>1</v>
      </c>
      <c r="N14" s="134"/>
      <c r="O14" s="138">
        <v>1</v>
      </c>
      <c r="P14" s="134"/>
      <c r="Q14" s="134"/>
      <c r="R14" s="134"/>
      <c r="S14" s="134">
        <v>1</v>
      </c>
      <c r="T14" s="134"/>
      <c r="U14" s="134"/>
      <c r="V14" s="140"/>
      <c r="W14" s="141"/>
      <c r="X14" s="142"/>
      <c r="Y14" s="141" t="s">
        <v>45</v>
      </c>
      <c r="Z14" s="142"/>
      <c r="AA14" s="141"/>
      <c r="AB14" s="141"/>
      <c r="AC14" s="142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3">
        <f t="shared" si="0"/>
        <v>4</v>
      </c>
      <c r="AQ14" s="143">
        <f t="shared" si="1"/>
        <v>0</v>
      </c>
      <c r="AR14" s="144">
        <f t="shared" si="2"/>
        <v>4</v>
      </c>
    </row>
    <row r="15" spans="1:44" ht="15.75" x14ac:dyDescent="0.25">
      <c r="A15" s="134">
        <v>14</v>
      </c>
      <c r="B15" s="145" t="s">
        <v>58</v>
      </c>
      <c r="C15" s="146" t="s">
        <v>45</v>
      </c>
      <c r="D15" s="134"/>
      <c r="E15" s="134"/>
      <c r="F15" s="134"/>
      <c r="G15" s="134"/>
      <c r="H15" s="134"/>
      <c r="I15" s="137"/>
      <c r="J15" s="134"/>
      <c r="K15" s="134"/>
      <c r="L15" s="134"/>
      <c r="M15" s="134"/>
      <c r="N15" s="134"/>
      <c r="O15" s="138">
        <v>1</v>
      </c>
      <c r="P15" s="134"/>
      <c r="Q15" s="134"/>
      <c r="R15" s="134"/>
      <c r="S15" s="134"/>
      <c r="T15" s="134"/>
      <c r="U15" s="134"/>
      <c r="V15" s="140">
        <v>4</v>
      </c>
      <c r="W15" s="141">
        <v>1</v>
      </c>
      <c r="X15" s="142"/>
      <c r="Y15" s="141"/>
      <c r="Z15" s="142"/>
      <c r="AA15" s="141"/>
      <c r="AB15" s="141"/>
      <c r="AC15" s="142"/>
      <c r="AD15" s="141"/>
      <c r="AE15" s="141"/>
      <c r="AF15" s="141"/>
      <c r="AG15" s="141"/>
      <c r="AH15" s="141">
        <v>1</v>
      </c>
      <c r="AI15" s="141"/>
      <c r="AJ15" s="141"/>
      <c r="AK15" s="141">
        <v>2</v>
      </c>
      <c r="AL15" s="141"/>
      <c r="AM15" s="141"/>
      <c r="AN15" s="141"/>
      <c r="AO15" s="141"/>
      <c r="AP15" s="143">
        <f t="shared" si="0"/>
        <v>1</v>
      </c>
      <c r="AQ15" s="143">
        <f t="shared" si="1"/>
        <v>8</v>
      </c>
      <c r="AR15" s="144">
        <f t="shared" si="2"/>
        <v>9</v>
      </c>
    </row>
    <row r="16" spans="1:44" ht="15.75" hidden="1" x14ac:dyDescent="0.25">
      <c r="A16" s="134">
        <v>15</v>
      </c>
      <c r="B16" s="145" t="s">
        <v>59</v>
      </c>
      <c r="C16" s="146"/>
      <c r="D16" s="134"/>
      <c r="E16" s="134"/>
      <c r="F16" s="134"/>
      <c r="G16" s="134"/>
      <c r="H16" s="134"/>
      <c r="I16" s="137"/>
      <c r="J16" s="134"/>
      <c r="K16" s="134"/>
      <c r="L16" s="134"/>
      <c r="M16" s="134"/>
      <c r="N16" s="134"/>
      <c r="O16" s="138"/>
      <c r="P16" s="134"/>
      <c r="Q16" s="134"/>
      <c r="R16" s="134"/>
      <c r="S16" s="134"/>
      <c r="T16" s="134"/>
      <c r="U16" s="134"/>
      <c r="V16" s="140"/>
      <c r="W16" s="141"/>
      <c r="X16" s="142"/>
      <c r="Y16" s="141"/>
      <c r="Z16" s="142"/>
      <c r="AA16" s="141"/>
      <c r="AB16" s="141"/>
      <c r="AC16" s="142"/>
      <c r="AD16" s="141"/>
      <c r="AE16" s="141">
        <v>1</v>
      </c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3">
        <f t="shared" si="0"/>
        <v>0</v>
      </c>
      <c r="AQ16" s="143">
        <f t="shared" si="1"/>
        <v>1</v>
      </c>
      <c r="AR16" s="144">
        <f t="shared" si="2"/>
        <v>1</v>
      </c>
    </row>
    <row r="17" spans="1:44" ht="31.5" x14ac:dyDescent="0.25">
      <c r="A17" s="134">
        <v>16</v>
      </c>
      <c r="B17" s="145" t="s">
        <v>60</v>
      </c>
      <c r="C17" s="146"/>
      <c r="D17" s="134"/>
      <c r="E17" s="134"/>
      <c r="F17" s="134"/>
      <c r="G17" s="134"/>
      <c r="H17" s="134"/>
      <c r="I17" s="137" t="s">
        <v>45</v>
      </c>
      <c r="J17" s="134"/>
      <c r="K17" s="134">
        <v>1</v>
      </c>
      <c r="L17" s="134">
        <v>1</v>
      </c>
      <c r="M17" s="134"/>
      <c r="N17" s="134"/>
      <c r="O17" s="138"/>
      <c r="P17" s="134"/>
      <c r="Q17" s="134"/>
      <c r="R17" s="134"/>
      <c r="S17" s="134"/>
      <c r="T17" s="134"/>
      <c r="U17" s="134"/>
      <c r="V17" s="140"/>
      <c r="W17" s="141"/>
      <c r="X17" s="142"/>
      <c r="Y17" s="141"/>
      <c r="Z17" s="142">
        <v>1</v>
      </c>
      <c r="AA17" s="141"/>
      <c r="AB17" s="141">
        <v>1</v>
      </c>
      <c r="AC17" s="142"/>
      <c r="AD17" s="141"/>
      <c r="AE17" s="141"/>
      <c r="AF17" s="141">
        <v>1</v>
      </c>
      <c r="AG17" s="141"/>
      <c r="AH17" s="143"/>
      <c r="AI17" s="141"/>
      <c r="AJ17" s="141"/>
      <c r="AK17" s="141"/>
      <c r="AL17" s="141"/>
      <c r="AM17" s="141"/>
      <c r="AN17" s="141"/>
      <c r="AO17" s="141"/>
      <c r="AP17" s="143">
        <f t="shared" si="0"/>
        <v>2</v>
      </c>
      <c r="AQ17" s="143">
        <f t="shared" si="1"/>
        <v>3</v>
      </c>
      <c r="AR17" s="144">
        <f t="shared" si="2"/>
        <v>5</v>
      </c>
    </row>
    <row r="18" spans="1:44" ht="15.75" hidden="1" x14ac:dyDescent="0.25">
      <c r="A18" s="134">
        <v>17</v>
      </c>
      <c r="B18" s="145" t="s">
        <v>61</v>
      </c>
      <c r="C18" s="146"/>
      <c r="D18" s="134"/>
      <c r="E18" s="134"/>
      <c r="F18" s="134"/>
      <c r="G18" s="134"/>
      <c r="H18" s="134"/>
      <c r="I18" s="137"/>
      <c r="J18" s="134"/>
      <c r="K18" s="134"/>
      <c r="L18" s="134"/>
      <c r="M18" s="134"/>
      <c r="N18" s="134"/>
      <c r="O18" s="138"/>
      <c r="P18" s="134"/>
      <c r="Q18" s="134"/>
      <c r="R18" s="134"/>
      <c r="S18" s="134"/>
      <c r="T18" s="134"/>
      <c r="U18" s="134"/>
      <c r="V18" s="140"/>
      <c r="W18" s="141"/>
      <c r="X18" s="142"/>
      <c r="Y18" s="141"/>
      <c r="Z18" s="142"/>
      <c r="AA18" s="141"/>
      <c r="AB18" s="141"/>
      <c r="AC18" s="142"/>
      <c r="AD18" s="141"/>
      <c r="AE18" s="141"/>
      <c r="AF18" s="141"/>
      <c r="AG18" s="141"/>
      <c r="AH18" s="141"/>
      <c r="AI18" s="141"/>
      <c r="AJ18" s="141"/>
      <c r="AK18" s="141">
        <v>1</v>
      </c>
      <c r="AL18" s="141"/>
      <c r="AM18" s="141"/>
      <c r="AN18" s="141"/>
      <c r="AO18" s="141"/>
      <c r="AP18" s="143">
        <f t="shared" si="0"/>
        <v>0</v>
      </c>
      <c r="AQ18" s="143">
        <f t="shared" si="1"/>
        <v>1</v>
      </c>
      <c r="AR18" s="144">
        <f t="shared" si="2"/>
        <v>1</v>
      </c>
    </row>
    <row r="19" spans="1:44" ht="15.75" hidden="1" x14ac:dyDescent="0.25">
      <c r="A19" s="134">
        <v>18</v>
      </c>
      <c r="B19" s="145" t="s">
        <v>62</v>
      </c>
      <c r="C19" s="146" t="s">
        <v>45</v>
      </c>
      <c r="D19" s="134">
        <v>1</v>
      </c>
      <c r="E19" s="134"/>
      <c r="F19" s="134"/>
      <c r="G19" s="134"/>
      <c r="H19" s="134"/>
      <c r="I19" s="137"/>
      <c r="J19" s="134"/>
      <c r="K19" s="134"/>
      <c r="L19" s="134"/>
      <c r="M19" s="134"/>
      <c r="N19" s="134"/>
      <c r="O19" s="138"/>
      <c r="P19" s="134"/>
      <c r="Q19" s="134"/>
      <c r="R19" s="134"/>
      <c r="S19" s="134"/>
      <c r="T19" s="134"/>
      <c r="U19" s="134"/>
      <c r="V19" s="140"/>
      <c r="W19" s="141"/>
      <c r="X19" s="142"/>
      <c r="Y19" s="141"/>
      <c r="Z19" s="142" t="s">
        <v>45</v>
      </c>
      <c r="AA19" s="141"/>
      <c r="AB19" s="141"/>
      <c r="AC19" s="142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3">
        <f t="shared" si="0"/>
        <v>1</v>
      </c>
      <c r="AQ19" s="143">
        <f t="shared" si="1"/>
        <v>0</v>
      </c>
      <c r="AR19" s="144">
        <f t="shared" si="2"/>
        <v>1</v>
      </c>
    </row>
    <row r="20" spans="1:44" ht="15.75" hidden="1" x14ac:dyDescent="0.25">
      <c r="A20" s="134">
        <v>19</v>
      </c>
      <c r="B20" s="145" t="s">
        <v>63</v>
      </c>
      <c r="C20" s="146"/>
      <c r="D20" s="134"/>
      <c r="E20" s="134"/>
      <c r="F20" s="134"/>
      <c r="G20" s="134"/>
      <c r="H20" s="134"/>
      <c r="I20" s="137"/>
      <c r="J20" s="134"/>
      <c r="K20" s="134"/>
      <c r="L20" s="134"/>
      <c r="M20" s="134"/>
      <c r="N20" s="134"/>
      <c r="O20" s="138"/>
      <c r="P20" s="134"/>
      <c r="Q20" s="134"/>
      <c r="R20" s="134"/>
      <c r="S20" s="134"/>
      <c r="T20" s="134"/>
      <c r="U20" s="134"/>
      <c r="V20" s="140"/>
      <c r="W20" s="141"/>
      <c r="X20" s="142"/>
      <c r="Y20" s="141"/>
      <c r="Z20" s="142"/>
      <c r="AA20" s="141"/>
      <c r="AB20" s="141"/>
      <c r="AC20" s="142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3">
        <f t="shared" si="0"/>
        <v>0</v>
      </c>
      <c r="AQ20" s="143">
        <f t="shared" si="1"/>
        <v>0</v>
      </c>
      <c r="AR20" s="144">
        <f t="shared" si="2"/>
        <v>0</v>
      </c>
    </row>
    <row r="21" spans="1:44" ht="15.75" hidden="1" x14ac:dyDescent="0.25">
      <c r="A21" s="134">
        <v>20</v>
      </c>
      <c r="B21" s="145" t="s">
        <v>64</v>
      </c>
      <c r="C21" s="146"/>
      <c r="D21" s="134"/>
      <c r="E21" s="134"/>
      <c r="F21" s="134"/>
      <c r="G21" s="134"/>
      <c r="H21" s="134"/>
      <c r="I21" s="137"/>
      <c r="J21" s="134"/>
      <c r="K21" s="134"/>
      <c r="L21" s="134"/>
      <c r="M21" s="134"/>
      <c r="N21" s="134"/>
      <c r="O21" s="138"/>
      <c r="P21" s="134"/>
      <c r="Q21" s="134"/>
      <c r="R21" s="134"/>
      <c r="S21" s="134"/>
      <c r="T21" s="134"/>
      <c r="U21" s="134"/>
      <c r="V21" s="140"/>
      <c r="W21" s="141"/>
      <c r="X21" s="142"/>
      <c r="Y21" s="141"/>
      <c r="Z21" s="142"/>
      <c r="AA21" s="141"/>
      <c r="AB21" s="141"/>
      <c r="AC21" s="142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3">
        <f t="shared" si="0"/>
        <v>0</v>
      </c>
      <c r="AQ21" s="143">
        <f t="shared" si="1"/>
        <v>0</v>
      </c>
      <c r="AR21" s="144">
        <f t="shared" si="2"/>
        <v>0</v>
      </c>
    </row>
    <row r="22" spans="1:44" ht="15.75" hidden="1" x14ac:dyDescent="0.25">
      <c r="A22" s="134">
        <v>21</v>
      </c>
      <c r="B22" s="145" t="s">
        <v>65</v>
      </c>
      <c r="C22" s="146"/>
      <c r="D22" s="134"/>
      <c r="E22" s="134"/>
      <c r="F22" s="134"/>
      <c r="G22" s="134"/>
      <c r="H22" s="134"/>
      <c r="I22" s="137"/>
      <c r="J22" s="134"/>
      <c r="K22" s="134"/>
      <c r="L22" s="134"/>
      <c r="M22" s="134"/>
      <c r="N22" s="134"/>
      <c r="O22" s="138"/>
      <c r="P22" s="134"/>
      <c r="Q22" s="134"/>
      <c r="R22" s="134"/>
      <c r="S22" s="134"/>
      <c r="T22" s="134"/>
      <c r="U22" s="134"/>
      <c r="V22" s="140"/>
      <c r="W22" s="141"/>
      <c r="X22" s="142" t="s">
        <v>45</v>
      </c>
      <c r="Y22" s="141"/>
      <c r="Z22" s="142"/>
      <c r="AA22" s="141"/>
      <c r="AB22" s="141"/>
      <c r="AC22" s="142"/>
      <c r="AD22" s="141"/>
      <c r="AE22" s="141"/>
      <c r="AF22" s="141"/>
      <c r="AG22" s="141"/>
      <c r="AH22" s="141">
        <v>2</v>
      </c>
      <c r="AI22" s="141"/>
      <c r="AJ22" s="141"/>
      <c r="AK22" s="141"/>
      <c r="AL22" s="141"/>
      <c r="AM22" s="141"/>
      <c r="AN22" s="141"/>
      <c r="AO22" s="141"/>
      <c r="AP22" s="143">
        <f t="shared" si="0"/>
        <v>0</v>
      </c>
      <c r="AQ22" s="143">
        <f t="shared" si="1"/>
        <v>2</v>
      </c>
      <c r="AR22" s="144">
        <f t="shared" si="2"/>
        <v>2</v>
      </c>
    </row>
    <row r="23" spans="1:44" ht="15.75" x14ac:dyDescent="0.25">
      <c r="A23" s="134">
        <v>22</v>
      </c>
      <c r="B23" s="145" t="s">
        <v>66</v>
      </c>
      <c r="C23" s="146"/>
      <c r="D23" s="134"/>
      <c r="E23" s="134"/>
      <c r="F23" s="134" t="s">
        <v>45</v>
      </c>
      <c r="G23" s="134"/>
      <c r="H23" s="134"/>
      <c r="I23" s="137" t="s">
        <v>45</v>
      </c>
      <c r="J23" s="134"/>
      <c r="K23" s="134"/>
      <c r="L23" s="134"/>
      <c r="M23" s="134">
        <v>1</v>
      </c>
      <c r="N23" s="134"/>
      <c r="O23" s="138"/>
      <c r="P23" s="134"/>
      <c r="Q23" s="134"/>
      <c r="R23" s="134"/>
      <c r="S23" s="134"/>
      <c r="T23" s="134"/>
      <c r="U23" s="134">
        <v>1</v>
      </c>
      <c r="V23" s="140">
        <v>2</v>
      </c>
      <c r="W23" s="141"/>
      <c r="X23" s="142"/>
      <c r="Y23" s="141"/>
      <c r="Z23" s="142"/>
      <c r="AA23" s="141"/>
      <c r="AB23" s="141"/>
      <c r="AC23" s="142"/>
      <c r="AD23" s="141"/>
      <c r="AE23" s="141"/>
      <c r="AF23" s="141"/>
      <c r="AG23" s="141"/>
      <c r="AH23" s="141">
        <v>1</v>
      </c>
      <c r="AI23" s="141"/>
      <c r="AJ23" s="141"/>
      <c r="AK23" s="141">
        <v>2</v>
      </c>
      <c r="AL23" s="141" t="s">
        <v>45</v>
      </c>
      <c r="AM23" s="141"/>
      <c r="AN23" s="141"/>
      <c r="AO23" s="141"/>
      <c r="AP23" s="143">
        <f t="shared" si="0"/>
        <v>2</v>
      </c>
      <c r="AQ23" s="143">
        <f t="shared" si="1"/>
        <v>5</v>
      </c>
      <c r="AR23" s="144">
        <f t="shared" si="2"/>
        <v>7</v>
      </c>
    </row>
    <row r="24" spans="1:44" ht="15.75" hidden="1" x14ac:dyDescent="0.25">
      <c r="A24" s="134">
        <v>23</v>
      </c>
      <c r="B24" s="145" t="s">
        <v>67</v>
      </c>
      <c r="C24" s="146"/>
      <c r="D24" s="134"/>
      <c r="E24" s="134"/>
      <c r="F24" s="139"/>
      <c r="G24" s="134"/>
      <c r="H24" s="146" t="s">
        <v>45</v>
      </c>
      <c r="I24" s="137"/>
      <c r="J24" s="134"/>
      <c r="K24" s="134"/>
      <c r="L24" s="134"/>
      <c r="M24" s="134"/>
      <c r="N24" s="134"/>
      <c r="O24" s="138"/>
      <c r="P24" s="134"/>
      <c r="Q24" s="134"/>
      <c r="R24" s="134">
        <v>1</v>
      </c>
      <c r="S24" s="134"/>
      <c r="T24" s="134"/>
      <c r="U24" s="134"/>
      <c r="V24" s="140"/>
      <c r="W24" s="141"/>
      <c r="X24" s="142">
        <v>1</v>
      </c>
      <c r="Y24" s="141"/>
      <c r="Z24" s="142"/>
      <c r="AA24" s="141"/>
      <c r="AB24" s="141"/>
      <c r="AC24" s="142"/>
      <c r="AD24" s="141"/>
      <c r="AE24" s="141">
        <v>2</v>
      </c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3">
        <f t="shared" si="0"/>
        <v>1</v>
      </c>
      <c r="AQ24" s="143">
        <f t="shared" si="1"/>
        <v>3</v>
      </c>
      <c r="AR24" s="144">
        <f t="shared" si="2"/>
        <v>4</v>
      </c>
    </row>
    <row r="25" spans="1:44" ht="15.75" hidden="1" x14ac:dyDescent="0.25">
      <c r="A25" s="134">
        <v>24</v>
      </c>
      <c r="B25" s="145" t="s">
        <v>68</v>
      </c>
      <c r="C25" s="146"/>
      <c r="D25" s="134"/>
      <c r="E25" s="134"/>
      <c r="F25" s="134"/>
      <c r="G25" s="134"/>
      <c r="H25" s="134"/>
      <c r="I25" s="137"/>
      <c r="J25" s="139"/>
      <c r="K25" s="134"/>
      <c r="L25" s="139"/>
      <c r="M25" s="139"/>
      <c r="N25" s="134"/>
      <c r="O25" s="138"/>
      <c r="P25" s="134"/>
      <c r="Q25" s="134"/>
      <c r="R25" s="134"/>
      <c r="S25" s="134"/>
      <c r="T25" s="134"/>
      <c r="U25" s="139"/>
      <c r="V25" s="140"/>
      <c r="W25" s="141"/>
      <c r="X25" s="142"/>
      <c r="Y25" s="141"/>
      <c r="Z25" s="142"/>
      <c r="AA25" s="141"/>
      <c r="AB25" s="141"/>
      <c r="AC25" s="142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3">
        <f t="shared" si="0"/>
        <v>0</v>
      </c>
      <c r="AQ25" s="143">
        <f t="shared" si="1"/>
        <v>0</v>
      </c>
      <c r="AR25" s="144">
        <f t="shared" si="2"/>
        <v>0</v>
      </c>
    </row>
    <row r="26" spans="1:44" ht="15.75" hidden="1" x14ac:dyDescent="0.25">
      <c r="A26" s="134">
        <v>25</v>
      </c>
      <c r="B26" s="145" t="s">
        <v>69</v>
      </c>
      <c r="C26" s="146"/>
      <c r="D26" s="134"/>
      <c r="E26" s="134"/>
      <c r="F26" s="134"/>
      <c r="G26" s="134"/>
      <c r="H26" s="134"/>
      <c r="I26" s="137"/>
      <c r="J26" s="134"/>
      <c r="K26" s="134"/>
      <c r="L26" s="134"/>
      <c r="M26" s="134"/>
      <c r="N26" s="134"/>
      <c r="O26" s="138"/>
      <c r="P26" s="134"/>
      <c r="Q26" s="134"/>
      <c r="R26" s="134"/>
      <c r="S26" s="134"/>
      <c r="T26" s="134"/>
      <c r="U26" s="154"/>
      <c r="V26" s="140"/>
      <c r="W26" s="152"/>
      <c r="X26" s="142"/>
      <c r="Y26" s="141"/>
      <c r="Z26" s="142">
        <v>1</v>
      </c>
      <c r="AA26" s="141"/>
      <c r="AB26" s="141"/>
      <c r="AC26" s="142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52"/>
      <c r="AP26" s="143">
        <f t="shared" si="0"/>
        <v>0</v>
      </c>
      <c r="AQ26" s="143">
        <f t="shared" si="1"/>
        <v>1</v>
      </c>
      <c r="AR26" s="144">
        <f t="shared" si="2"/>
        <v>1</v>
      </c>
    </row>
    <row r="27" spans="1:44" ht="15.75" hidden="1" x14ac:dyDescent="0.25">
      <c r="A27" s="134">
        <v>26</v>
      </c>
      <c r="B27" s="145" t="s">
        <v>70</v>
      </c>
      <c r="C27" s="146"/>
      <c r="D27" s="134"/>
      <c r="E27" s="134"/>
      <c r="F27" s="134"/>
      <c r="G27" s="134"/>
      <c r="H27" s="134"/>
      <c r="I27" s="137"/>
      <c r="J27" s="134"/>
      <c r="K27" s="134"/>
      <c r="L27" s="134"/>
      <c r="M27" s="134"/>
      <c r="N27" s="134"/>
      <c r="O27" s="138"/>
      <c r="P27" s="134"/>
      <c r="Q27" s="134"/>
      <c r="R27" s="134"/>
      <c r="S27" s="134"/>
      <c r="T27" s="134"/>
      <c r="U27" s="134"/>
      <c r="V27" s="140">
        <v>1</v>
      </c>
      <c r="W27" s="141"/>
      <c r="X27" s="142"/>
      <c r="Y27" s="141"/>
      <c r="Z27" s="142"/>
      <c r="AA27" s="141"/>
      <c r="AB27" s="141"/>
      <c r="AC27" s="142"/>
      <c r="AD27" s="141"/>
      <c r="AE27" s="141"/>
      <c r="AF27" s="141"/>
      <c r="AG27" s="141"/>
      <c r="AH27" s="141"/>
      <c r="AI27" s="141"/>
      <c r="AJ27" s="141"/>
      <c r="AK27" s="141">
        <v>1</v>
      </c>
      <c r="AL27" s="141"/>
      <c r="AM27" s="141"/>
      <c r="AN27" s="141"/>
      <c r="AO27" s="141"/>
      <c r="AP27" s="143">
        <f t="shared" si="0"/>
        <v>0</v>
      </c>
      <c r="AQ27" s="143">
        <f t="shared" si="1"/>
        <v>2</v>
      </c>
      <c r="AR27" s="144">
        <f t="shared" si="2"/>
        <v>2</v>
      </c>
    </row>
    <row r="28" spans="1:44" ht="15.75" hidden="1" x14ac:dyDescent="0.25">
      <c r="A28" s="134">
        <v>27</v>
      </c>
      <c r="B28" s="145" t="s">
        <v>71</v>
      </c>
      <c r="C28" s="146"/>
      <c r="D28" s="134"/>
      <c r="E28" s="134"/>
      <c r="F28" s="134"/>
      <c r="G28" s="134"/>
      <c r="H28" s="134"/>
      <c r="I28" s="137"/>
      <c r="J28" s="139"/>
      <c r="K28" s="134"/>
      <c r="L28" s="134"/>
      <c r="M28" s="134"/>
      <c r="N28" s="134"/>
      <c r="O28" s="138"/>
      <c r="P28" s="134"/>
      <c r="Q28" s="134"/>
      <c r="R28" s="134"/>
      <c r="S28" s="134"/>
      <c r="T28" s="134"/>
      <c r="U28" s="134"/>
      <c r="V28" s="140"/>
      <c r="W28" s="141"/>
      <c r="X28" s="142"/>
      <c r="Y28" s="141"/>
      <c r="Z28" s="142"/>
      <c r="AA28" s="141"/>
      <c r="AB28" s="141"/>
      <c r="AC28" s="142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3">
        <f t="shared" si="0"/>
        <v>0</v>
      </c>
      <c r="AQ28" s="143">
        <f t="shared" si="1"/>
        <v>0</v>
      </c>
      <c r="AR28" s="144">
        <f t="shared" si="2"/>
        <v>0</v>
      </c>
    </row>
    <row r="29" spans="1:44" ht="15.75" hidden="1" x14ac:dyDescent="0.25">
      <c r="A29" s="134">
        <v>28</v>
      </c>
      <c r="B29" s="145" t="s">
        <v>72</v>
      </c>
      <c r="C29" s="146"/>
      <c r="D29" s="134"/>
      <c r="E29" s="134"/>
      <c r="F29" s="134"/>
      <c r="G29" s="134"/>
      <c r="H29" s="134"/>
      <c r="I29" s="137"/>
      <c r="J29" s="134" t="s">
        <v>45</v>
      </c>
      <c r="K29" s="134" t="s">
        <v>45</v>
      </c>
      <c r="L29" s="134"/>
      <c r="M29" s="134"/>
      <c r="N29" s="134"/>
      <c r="O29" s="138"/>
      <c r="P29" s="134"/>
      <c r="Q29" s="134"/>
      <c r="R29" s="134"/>
      <c r="S29" s="134"/>
      <c r="T29" s="134"/>
      <c r="U29" s="134"/>
      <c r="V29" s="140"/>
      <c r="W29" s="141"/>
      <c r="X29" s="142"/>
      <c r="Y29" s="141"/>
      <c r="Z29" s="142"/>
      <c r="AA29" s="141" t="s">
        <v>45</v>
      </c>
      <c r="AB29" s="141"/>
      <c r="AC29" s="142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3">
        <f t="shared" si="0"/>
        <v>0</v>
      </c>
      <c r="AQ29" s="143">
        <f t="shared" si="1"/>
        <v>0</v>
      </c>
      <c r="AR29" s="144">
        <f t="shared" si="2"/>
        <v>0</v>
      </c>
    </row>
    <row r="30" spans="1:44" ht="15.75" hidden="1" x14ac:dyDescent="0.25">
      <c r="A30" s="134">
        <v>29</v>
      </c>
      <c r="B30" s="145" t="s">
        <v>73</v>
      </c>
      <c r="C30" s="146"/>
      <c r="D30" s="134"/>
      <c r="E30" s="134"/>
      <c r="F30" s="134"/>
      <c r="G30" s="134"/>
      <c r="H30" s="134"/>
      <c r="I30" s="137"/>
      <c r="J30" s="134"/>
      <c r="K30" s="134"/>
      <c r="L30" s="134"/>
      <c r="M30" s="134"/>
      <c r="N30" s="134"/>
      <c r="O30" s="138"/>
      <c r="P30" s="134"/>
      <c r="Q30" s="134"/>
      <c r="R30" s="134"/>
      <c r="S30" s="134"/>
      <c r="T30" s="134"/>
      <c r="U30" s="134"/>
      <c r="V30" s="140"/>
      <c r="W30" s="141"/>
      <c r="X30" s="142"/>
      <c r="Y30" s="141"/>
      <c r="Z30" s="142"/>
      <c r="AA30" s="141"/>
      <c r="AB30" s="141"/>
      <c r="AC30" s="142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3">
        <f t="shared" si="0"/>
        <v>0</v>
      </c>
      <c r="AQ30" s="143">
        <f t="shared" si="1"/>
        <v>0</v>
      </c>
      <c r="AR30" s="144">
        <f t="shared" si="2"/>
        <v>0</v>
      </c>
    </row>
    <row r="31" spans="1:44" ht="15.75" hidden="1" x14ac:dyDescent="0.25">
      <c r="A31" s="134">
        <v>30</v>
      </c>
      <c r="B31" s="145" t="s">
        <v>74</v>
      </c>
      <c r="C31" s="146" t="s">
        <v>45</v>
      </c>
      <c r="D31" s="134"/>
      <c r="E31" s="134"/>
      <c r="F31" s="134" t="s">
        <v>45</v>
      </c>
      <c r="G31" s="134"/>
      <c r="H31" s="134"/>
      <c r="I31" s="137"/>
      <c r="J31" s="134"/>
      <c r="K31" s="134"/>
      <c r="L31" s="134"/>
      <c r="M31" s="134"/>
      <c r="N31" s="134"/>
      <c r="O31" s="138"/>
      <c r="P31" s="134"/>
      <c r="Q31" s="134"/>
      <c r="R31" s="134"/>
      <c r="S31" s="134"/>
      <c r="T31" s="134"/>
      <c r="U31" s="134"/>
      <c r="V31" s="140"/>
      <c r="W31" s="141">
        <v>1</v>
      </c>
      <c r="X31" s="142"/>
      <c r="Y31" s="141"/>
      <c r="Z31" s="142"/>
      <c r="AA31" s="141"/>
      <c r="AB31" s="141"/>
      <c r="AC31" s="142"/>
      <c r="AD31" s="141"/>
      <c r="AE31" s="141"/>
      <c r="AF31" s="141"/>
      <c r="AG31" s="141"/>
      <c r="AH31" s="141" t="s">
        <v>45</v>
      </c>
      <c r="AI31" s="141"/>
      <c r="AJ31" s="141"/>
      <c r="AK31" s="141">
        <v>1</v>
      </c>
      <c r="AL31" s="141"/>
      <c r="AM31" s="141"/>
      <c r="AN31" s="141"/>
      <c r="AO31" s="141"/>
      <c r="AP31" s="143">
        <f t="shared" si="0"/>
        <v>0</v>
      </c>
      <c r="AQ31" s="143">
        <f t="shared" si="1"/>
        <v>2</v>
      </c>
      <c r="AR31" s="144">
        <f t="shared" si="2"/>
        <v>2</v>
      </c>
    </row>
    <row r="32" spans="1:44" ht="15.75" x14ac:dyDescent="0.25">
      <c r="A32" s="134">
        <v>31</v>
      </c>
      <c r="B32" s="145" t="s">
        <v>75</v>
      </c>
      <c r="C32" s="146"/>
      <c r="D32" s="134"/>
      <c r="E32" s="134"/>
      <c r="F32" s="134">
        <v>1</v>
      </c>
      <c r="G32" s="134"/>
      <c r="H32" s="134"/>
      <c r="I32" s="155"/>
      <c r="J32" s="156"/>
      <c r="K32" s="134"/>
      <c r="L32" s="134" t="s">
        <v>45</v>
      </c>
      <c r="M32" s="134">
        <v>1</v>
      </c>
      <c r="N32" s="134"/>
      <c r="O32" s="138"/>
      <c r="P32" s="134"/>
      <c r="Q32" s="134"/>
      <c r="R32" s="134"/>
      <c r="S32" s="134"/>
      <c r="T32" s="157"/>
      <c r="U32" s="134"/>
      <c r="V32" s="140">
        <v>2</v>
      </c>
      <c r="W32" s="141"/>
      <c r="X32" s="142"/>
      <c r="Y32" s="141"/>
      <c r="Z32" s="142"/>
      <c r="AA32" s="141"/>
      <c r="AB32" s="141"/>
      <c r="AC32" s="142"/>
      <c r="AD32" s="141"/>
      <c r="AE32" s="141"/>
      <c r="AF32" s="141"/>
      <c r="AG32" s="141"/>
      <c r="AH32" s="141"/>
      <c r="AI32" s="141"/>
      <c r="AJ32" s="141"/>
      <c r="AK32" s="141">
        <v>2</v>
      </c>
      <c r="AL32" s="143"/>
      <c r="AM32" s="141"/>
      <c r="AN32" s="141"/>
      <c r="AO32" s="141"/>
      <c r="AP32" s="143">
        <f t="shared" si="0"/>
        <v>2</v>
      </c>
      <c r="AQ32" s="143">
        <f t="shared" si="1"/>
        <v>4</v>
      </c>
      <c r="AR32" s="144">
        <f t="shared" si="2"/>
        <v>6</v>
      </c>
    </row>
    <row r="33" spans="1:44" ht="15.75" hidden="1" x14ac:dyDescent="0.25">
      <c r="A33" s="134">
        <v>32</v>
      </c>
      <c r="B33" s="145" t="s">
        <v>76</v>
      </c>
      <c r="C33" s="146"/>
      <c r="D33" s="134"/>
      <c r="E33" s="134"/>
      <c r="F33" s="134"/>
      <c r="G33" s="134"/>
      <c r="H33" s="134"/>
      <c r="I33" s="155"/>
      <c r="J33" s="158"/>
      <c r="K33" s="134"/>
      <c r="L33" s="134"/>
      <c r="M33" s="134"/>
      <c r="N33" s="134"/>
      <c r="O33" s="138"/>
      <c r="P33" s="134"/>
      <c r="Q33" s="134"/>
      <c r="R33" s="134"/>
      <c r="S33" s="134"/>
      <c r="T33" s="157"/>
      <c r="U33" s="134"/>
      <c r="V33" s="140"/>
      <c r="W33" s="141"/>
      <c r="X33" s="142"/>
      <c r="Y33" s="141"/>
      <c r="Z33" s="142"/>
      <c r="AA33" s="141" t="s">
        <v>45</v>
      </c>
      <c r="AB33" s="141">
        <v>2</v>
      </c>
      <c r="AC33" s="142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3">
        <f t="shared" si="0"/>
        <v>0</v>
      </c>
      <c r="AQ33" s="143">
        <f t="shared" si="1"/>
        <v>2</v>
      </c>
      <c r="AR33" s="144">
        <f t="shared" si="2"/>
        <v>2</v>
      </c>
    </row>
    <row r="34" spans="1:44" ht="15.75" x14ac:dyDescent="0.25">
      <c r="A34" s="134">
        <v>33</v>
      </c>
      <c r="B34" s="135" t="s">
        <v>77</v>
      </c>
      <c r="C34" s="146"/>
      <c r="D34" s="134">
        <v>1</v>
      </c>
      <c r="E34" s="134"/>
      <c r="F34" s="134" t="s">
        <v>45</v>
      </c>
      <c r="G34" s="134"/>
      <c r="H34" s="134"/>
      <c r="I34" s="134"/>
      <c r="J34" s="134"/>
      <c r="K34" s="134"/>
      <c r="L34" s="134"/>
      <c r="M34" s="134">
        <v>1</v>
      </c>
      <c r="N34" s="134"/>
      <c r="O34" s="138" t="s">
        <v>45</v>
      </c>
      <c r="P34" s="134"/>
      <c r="Q34" s="134"/>
      <c r="R34" s="134"/>
      <c r="S34" s="134"/>
      <c r="T34" s="134"/>
      <c r="U34" s="134"/>
      <c r="V34" s="140" t="s">
        <v>45</v>
      </c>
      <c r="W34" s="141"/>
      <c r="X34" s="142">
        <v>4</v>
      </c>
      <c r="Y34" s="141"/>
      <c r="Z34" s="142"/>
      <c r="AA34" s="141"/>
      <c r="AB34" s="141"/>
      <c r="AC34" s="142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3">
        <f t="shared" si="0"/>
        <v>2</v>
      </c>
      <c r="AQ34" s="143">
        <f t="shared" si="1"/>
        <v>4</v>
      </c>
      <c r="AR34" s="144">
        <f t="shared" si="2"/>
        <v>6</v>
      </c>
    </row>
    <row r="35" spans="1:44" ht="15.75" x14ac:dyDescent="0.25">
      <c r="A35" s="134">
        <v>34</v>
      </c>
      <c r="B35" s="135" t="s">
        <v>78</v>
      </c>
      <c r="C35" s="146">
        <v>1</v>
      </c>
      <c r="D35" s="134"/>
      <c r="E35" s="134"/>
      <c r="F35" s="134"/>
      <c r="G35" s="134"/>
      <c r="H35" s="134">
        <v>3</v>
      </c>
      <c r="I35" s="138"/>
      <c r="J35" s="134" t="s">
        <v>45</v>
      </c>
      <c r="K35" s="134"/>
      <c r="L35" s="134">
        <v>1</v>
      </c>
      <c r="M35" s="134"/>
      <c r="N35" s="134"/>
      <c r="O35" s="138">
        <v>1</v>
      </c>
      <c r="P35" s="134"/>
      <c r="Q35" s="134">
        <v>1</v>
      </c>
      <c r="R35" s="134">
        <v>1</v>
      </c>
      <c r="S35" s="134"/>
      <c r="T35" s="134"/>
      <c r="U35" s="134"/>
      <c r="V35" s="140"/>
      <c r="W35" s="141"/>
      <c r="X35" s="142">
        <v>3</v>
      </c>
      <c r="Y35" s="141"/>
      <c r="Z35" s="142"/>
      <c r="AA35" s="141"/>
      <c r="AB35" s="141"/>
      <c r="AC35" s="142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3">
        <f t="shared" si="0"/>
        <v>8</v>
      </c>
      <c r="AQ35" s="143">
        <f t="shared" si="1"/>
        <v>3</v>
      </c>
      <c r="AR35" s="144">
        <f t="shared" si="2"/>
        <v>11</v>
      </c>
    </row>
    <row r="36" spans="1:44" ht="15.75" hidden="1" x14ac:dyDescent="0.25">
      <c r="A36" s="134">
        <v>35</v>
      </c>
      <c r="B36" s="145" t="s">
        <v>79</v>
      </c>
      <c r="C36" s="146"/>
      <c r="D36" s="134"/>
      <c r="E36" s="134"/>
      <c r="F36" s="134"/>
      <c r="G36" s="134"/>
      <c r="H36" s="134"/>
      <c r="I36" s="137"/>
      <c r="J36" s="134"/>
      <c r="K36" s="134"/>
      <c r="L36" s="134"/>
      <c r="M36" s="134"/>
      <c r="N36" s="134"/>
      <c r="O36" s="138"/>
      <c r="P36" s="134"/>
      <c r="Q36" s="134"/>
      <c r="R36" s="134"/>
      <c r="S36" s="134"/>
      <c r="T36" s="134"/>
      <c r="U36" s="134"/>
      <c r="V36" s="140"/>
      <c r="W36" s="141"/>
      <c r="X36" s="142"/>
      <c r="Y36" s="141"/>
      <c r="Z36" s="142"/>
      <c r="AA36" s="141"/>
      <c r="AB36" s="141"/>
      <c r="AC36" s="142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3">
        <f t="shared" si="0"/>
        <v>0</v>
      </c>
      <c r="AQ36" s="143">
        <f t="shared" si="1"/>
        <v>0</v>
      </c>
      <c r="AR36" s="144">
        <f t="shared" si="2"/>
        <v>0</v>
      </c>
    </row>
    <row r="37" spans="1:44" ht="31.5" hidden="1" x14ac:dyDescent="0.25">
      <c r="A37" s="134">
        <v>36</v>
      </c>
      <c r="B37" s="145" t="s">
        <v>80</v>
      </c>
      <c r="C37" s="146"/>
      <c r="D37" s="134"/>
      <c r="E37" s="134"/>
      <c r="F37" s="134">
        <v>1</v>
      </c>
      <c r="G37" s="134"/>
      <c r="H37" s="134"/>
      <c r="I37" s="137"/>
      <c r="J37" s="134"/>
      <c r="K37" s="134"/>
      <c r="L37" s="134"/>
      <c r="M37" s="134"/>
      <c r="N37" s="134"/>
      <c r="O37" s="138"/>
      <c r="P37" s="134"/>
      <c r="Q37" s="134"/>
      <c r="R37" s="134" t="s">
        <v>45</v>
      </c>
      <c r="S37" s="134"/>
      <c r="T37" s="134"/>
      <c r="U37" s="134"/>
      <c r="V37" s="140"/>
      <c r="W37" s="141"/>
      <c r="X37" s="142"/>
      <c r="Y37" s="141"/>
      <c r="Z37" s="142"/>
      <c r="AA37" s="141"/>
      <c r="AB37" s="141"/>
      <c r="AC37" s="142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3">
        <f t="shared" si="0"/>
        <v>1</v>
      </c>
      <c r="AQ37" s="143">
        <f t="shared" si="1"/>
        <v>0</v>
      </c>
      <c r="AR37" s="144">
        <f t="shared" si="2"/>
        <v>1</v>
      </c>
    </row>
    <row r="38" spans="1:44" ht="15.75" hidden="1" x14ac:dyDescent="0.25">
      <c r="A38" s="134">
        <v>37</v>
      </c>
      <c r="B38" s="145" t="s">
        <v>81</v>
      </c>
      <c r="C38" s="146"/>
      <c r="D38" s="134">
        <v>1</v>
      </c>
      <c r="E38" s="134"/>
      <c r="F38" s="134"/>
      <c r="G38" s="134"/>
      <c r="H38" s="134"/>
      <c r="I38" s="137"/>
      <c r="J38" s="134"/>
      <c r="K38" s="134"/>
      <c r="L38" s="134"/>
      <c r="M38" s="134"/>
      <c r="N38" s="134"/>
      <c r="O38" s="138"/>
      <c r="P38" s="134"/>
      <c r="Q38" s="134"/>
      <c r="R38" s="134" t="s">
        <v>45</v>
      </c>
      <c r="S38" s="134"/>
      <c r="T38" s="134"/>
      <c r="U38" s="134"/>
      <c r="V38" s="140"/>
      <c r="W38" s="141"/>
      <c r="X38" s="142"/>
      <c r="Y38" s="141"/>
      <c r="Z38" s="142"/>
      <c r="AA38" s="141"/>
      <c r="AB38" s="141"/>
      <c r="AC38" s="142"/>
      <c r="AD38" s="141"/>
      <c r="AE38" s="141"/>
      <c r="AF38" s="141"/>
      <c r="AG38" s="141"/>
      <c r="AH38" s="141"/>
      <c r="AI38" s="141"/>
      <c r="AJ38" s="141"/>
      <c r="AK38" s="141">
        <v>1</v>
      </c>
      <c r="AL38" s="141"/>
      <c r="AM38" s="141"/>
      <c r="AN38" s="141"/>
      <c r="AO38" s="141"/>
      <c r="AP38" s="143">
        <f t="shared" si="0"/>
        <v>1</v>
      </c>
      <c r="AQ38" s="143">
        <f t="shared" si="1"/>
        <v>1</v>
      </c>
      <c r="AR38" s="144">
        <f t="shared" si="2"/>
        <v>2</v>
      </c>
    </row>
    <row r="39" spans="1:44" ht="31.5" hidden="1" x14ac:dyDescent="0.25">
      <c r="A39" s="134">
        <v>38</v>
      </c>
      <c r="B39" s="145" t="s">
        <v>82</v>
      </c>
      <c r="C39" s="146"/>
      <c r="D39" s="134"/>
      <c r="E39" s="134"/>
      <c r="F39" s="134"/>
      <c r="G39" s="134"/>
      <c r="H39" s="134"/>
      <c r="I39" s="137"/>
      <c r="J39" s="134"/>
      <c r="K39" s="134"/>
      <c r="L39" s="134"/>
      <c r="M39" s="134"/>
      <c r="N39" s="134"/>
      <c r="O39" s="138"/>
      <c r="P39" s="134"/>
      <c r="Q39" s="134"/>
      <c r="R39" s="134"/>
      <c r="S39" s="134"/>
      <c r="T39" s="134"/>
      <c r="U39" s="134"/>
      <c r="V39" s="140"/>
      <c r="W39" s="141"/>
      <c r="X39" s="142"/>
      <c r="Y39" s="141"/>
      <c r="Z39" s="142"/>
      <c r="AA39" s="141"/>
      <c r="AB39" s="141"/>
      <c r="AC39" s="142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3">
        <f t="shared" si="0"/>
        <v>0</v>
      </c>
      <c r="AQ39" s="143">
        <f t="shared" si="1"/>
        <v>0</v>
      </c>
      <c r="AR39" s="144">
        <f t="shared" si="2"/>
        <v>0</v>
      </c>
    </row>
    <row r="40" spans="1:44" ht="15.75" hidden="1" x14ac:dyDescent="0.25">
      <c r="A40" s="134">
        <v>39</v>
      </c>
      <c r="B40" s="145" t="s">
        <v>83</v>
      </c>
      <c r="C40" s="146"/>
      <c r="D40" s="134"/>
      <c r="E40" s="134"/>
      <c r="F40" s="134"/>
      <c r="G40" s="134"/>
      <c r="H40" s="134"/>
      <c r="I40" s="137"/>
      <c r="J40" s="134"/>
      <c r="K40" s="134"/>
      <c r="L40" s="134"/>
      <c r="M40" s="134"/>
      <c r="N40" s="134"/>
      <c r="O40" s="138"/>
      <c r="P40" s="134"/>
      <c r="Q40" s="134"/>
      <c r="R40" s="134"/>
      <c r="S40" s="134"/>
      <c r="T40" s="134"/>
      <c r="U40" s="134"/>
      <c r="V40" s="140"/>
      <c r="W40" s="141"/>
      <c r="X40" s="142"/>
      <c r="Y40" s="141"/>
      <c r="Z40" s="142"/>
      <c r="AA40" s="141"/>
      <c r="AB40" s="141"/>
      <c r="AC40" s="142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3">
        <f t="shared" si="0"/>
        <v>0</v>
      </c>
      <c r="AQ40" s="143">
        <f t="shared" si="1"/>
        <v>0</v>
      </c>
      <c r="AR40" s="144">
        <f t="shared" si="2"/>
        <v>0</v>
      </c>
    </row>
    <row r="41" spans="1:44" ht="15.75" hidden="1" x14ac:dyDescent="0.25">
      <c r="A41" s="134">
        <v>40</v>
      </c>
      <c r="B41" s="145" t="s">
        <v>84</v>
      </c>
      <c r="C41" s="146"/>
      <c r="D41" s="134"/>
      <c r="E41" s="134"/>
      <c r="F41" s="134"/>
      <c r="G41" s="134"/>
      <c r="H41" s="134"/>
      <c r="I41" s="137"/>
      <c r="J41" s="134"/>
      <c r="K41" s="134"/>
      <c r="L41" s="134"/>
      <c r="M41" s="134"/>
      <c r="N41" s="134"/>
      <c r="O41" s="138"/>
      <c r="P41" s="134"/>
      <c r="Q41" s="134"/>
      <c r="R41" s="134"/>
      <c r="S41" s="134"/>
      <c r="T41" s="134"/>
      <c r="U41" s="134"/>
      <c r="V41" s="140"/>
      <c r="W41" s="141"/>
      <c r="X41" s="142" t="s">
        <v>45</v>
      </c>
      <c r="Y41" s="141"/>
      <c r="Z41" s="142"/>
      <c r="AA41" s="141"/>
      <c r="AB41" s="141"/>
      <c r="AC41" s="142"/>
      <c r="AD41" s="141">
        <v>1</v>
      </c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3">
        <f t="shared" si="0"/>
        <v>0</v>
      </c>
      <c r="AQ41" s="143">
        <f t="shared" si="1"/>
        <v>1</v>
      </c>
      <c r="AR41" s="144">
        <f t="shared" si="2"/>
        <v>1</v>
      </c>
    </row>
    <row r="42" spans="1:44" ht="31.5" hidden="1" x14ac:dyDescent="0.25">
      <c r="A42" s="134">
        <v>41</v>
      </c>
      <c r="B42" s="145" t="s">
        <v>219</v>
      </c>
      <c r="C42" s="146"/>
      <c r="D42" s="134"/>
      <c r="E42" s="134"/>
      <c r="F42" s="134"/>
      <c r="G42" s="134"/>
      <c r="H42" s="134"/>
      <c r="I42" s="137"/>
      <c r="J42" s="134"/>
      <c r="K42" s="134"/>
      <c r="L42" s="134"/>
      <c r="M42" s="134"/>
      <c r="N42" s="134"/>
      <c r="O42" s="138"/>
      <c r="P42" s="134"/>
      <c r="Q42" s="134"/>
      <c r="R42" s="134" t="s">
        <v>45</v>
      </c>
      <c r="S42" s="134"/>
      <c r="T42" s="134"/>
      <c r="U42" s="134"/>
      <c r="V42" s="140"/>
      <c r="W42" s="141"/>
      <c r="X42" s="142"/>
      <c r="Y42" s="141"/>
      <c r="Z42" s="142"/>
      <c r="AA42" s="141"/>
      <c r="AB42" s="141"/>
      <c r="AC42" s="142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3">
        <f t="shared" si="0"/>
        <v>0</v>
      </c>
      <c r="AQ42" s="143">
        <f t="shared" si="1"/>
        <v>0</v>
      </c>
      <c r="AR42" s="144">
        <f t="shared" si="2"/>
        <v>0</v>
      </c>
    </row>
    <row r="43" spans="1:44" ht="15.75" hidden="1" x14ac:dyDescent="0.25">
      <c r="A43" s="134">
        <v>42</v>
      </c>
      <c r="B43" s="145" t="s">
        <v>85</v>
      </c>
      <c r="C43" s="146"/>
      <c r="D43" s="134"/>
      <c r="E43" s="134"/>
      <c r="F43" s="134"/>
      <c r="G43" s="134"/>
      <c r="H43" s="134"/>
      <c r="I43" s="137"/>
      <c r="J43" s="134"/>
      <c r="K43" s="134"/>
      <c r="L43" s="134"/>
      <c r="M43" s="134"/>
      <c r="N43" s="134"/>
      <c r="O43" s="138"/>
      <c r="P43" s="137"/>
      <c r="Q43" s="134"/>
      <c r="R43" s="134"/>
      <c r="S43" s="134"/>
      <c r="T43" s="134"/>
      <c r="U43" s="134"/>
      <c r="V43" s="140"/>
      <c r="W43" s="141"/>
      <c r="X43" s="142"/>
      <c r="Y43" s="141"/>
      <c r="Z43" s="142"/>
      <c r="AA43" s="141"/>
      <c r="AB43" s="141"/>
      <c r="AC43" s="142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3">
        <f t="shared" si="0"/>
        <v>0</v>
      </c>
      <c r="AQ43" s="143">
        <f t="shared" si="1"/>
        <v>0</v>
      </c>
      <c r="AR43" s="144">
        <f t="shared" si="2"/>
        <v>0</v>
      </c>
    </row>
    <row r="44" spans="1:44" ht="15.75" x14ac:dyDescent="0.25">
      <c r="A44" s="134">
        <v>43</v>
      </c>
      <c r="B44" s="135" t="s">
        <v>86</v>
      </c>
      <c r="C44" s="146"/>
      <c r="D44" s="134"/>
      <c r="E44" s="134"/>
      <c r="F44" s="134"/>
      <c r="G44" s="134"/>
      <c r="H44" s="134"/>
      <c r="I44" s="137"/>
      <c r="J44" s="134"/>
      <c r="K44" s="134"/>
      <c r="L44" s="134" t="s">
        <v>45</v>
      </c>
      <c r="M44" s="134">
        <v>1</v>
      </c>
      <c r="N44" s="134"/>
      <c r="O44" s="138"/>
      <c r="P44" s="134"/>
      <c r="Q44" s="134"/>
      <c r="R44" s="134">
        <v>1</v>
      </c>
      <c r="S44" s="134"/>
      <c r="T44" s="134"/>
      <c r="U44" s="134"/>
      <c r="V44" s="140"/>
      <c r="W44" s="141"/>
      <c r="X44" s="142"/>
      <c r="Y44" s="141"/>
      <c r="Z44" s="142"/>
      <c r="AA44" s="141"/>
      <c r="AB44" s="141"/>
      <c r="AC44" s="142">
        <v>6</v>
      </c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3">
        <f t="shared" si="0"/>
        <v>2</v>
      </c>
      <c r="AQ44" s="143">
        <f t="shared" si="1"/>
        <v>6</v>
      </c>
      <c r="AR44" s="144">
        <f t="shared" si="2"/>
        <v>8</v>
      </c>
    </row>
    <row r="45" spans="1:44" ht="15.75" hidden="1" x14ac:dyDescent="0.25">
      <c r="A45" s="134">
        <v>44</v>
      </c>
      <c r="B45" s="145" t="s">
        <v>87</v>
      </c>
      <c r="C45" s="146"/>
      <c r="D45" s="134"/>
      <c r="E45" s="134"/>
      <c r="F45" s="134"/>
      <c r="G45" s="134"/>
      <c r="H45" s="134"/>
      <c r="I45" s="137"/>
      <c r="J45" s="134"/>
      <c r="K45" s="134"/>
      <c r="L45" s="134"/>
      <c r="M45" s="134"/>
      <c r="N45" s="134"/>
      <c r="O45" s="138"/>
      <c r="P45" s="134"/>
      <c r="Q45" s="134"/>
      <c r="R45" s="134"/>
      <c r="S45" s="134"/>
      <c r="T45" s="134"/>
      <c r="U45" s="134"/>
      <c r="V45" s="140"/>
      <c r="W45" s="141"/>
      <c r="X45" s="142"/>
      <c r="Y45" s="141"/>
      <c r="Z45" s="142"/>
      <c r="AA45" s="141"/>
      <c r="AB45" s="141"/>
      <c r="AC45" s="142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3">
        <f t="shared" si="0"/>
        <v>0</v>
      </c>
      <c r="AQ45" s="143">
        <f t="shared" si="1"/>
        <v>0</v>
      </c>
      <c r="AR45" s="144">
        <f t="shared" si="2"/>
        <v>0</v>
      </c>
    </row>
    <row r="46" spans="1:44" ht="15.75" hidden="1" x14ac:dyDescent="0.25">
      <c r="A46" s="134">
        <v>45</v>
      </c>
      <c r="B46" s="145" t="s">
        <v>88</v>
      </c>
      <c r="C46" s="146"/>
      <c r="D46" s="134"/>
      <c r="E46" s="134"/>
      <c r="F46" s="134"/>
      <c r="G46" s="134"/>
      <c r="H46" s="134"/>
      <c r="I46" s="137"/>
      <c r="J46" s="134"/>
      <c r="K46" s="134"/>
      <c r="L46" s="134"/>
      <c r="M46" s="134"/>
      <c r="N46" s="134"/>
      <c r="O46" s="138"/>
      <c r="P46" s="134"/>
      <c r="Q46" s="134"/>
      <c r="R46" s="134"/>
      <c r="S46" s="134"/>
      <c r="T46" s="134"/>
      <c r="U46" s="134"/>
      <c r="V46" s="140"/>
      <c r="W46" s="141"/>
      <c r="X46" s="142"/>
      <c r="Y46" s="141"/>
      <c r="Z46" s="142"/>
      <c r="AA46" s="143"/>
      <c r="AB46" s="141"/>
      <c r="AC46" s="142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3">
        <f t="shared" si="0"/>
        <v>0</v>
      </c>
      <c r="AQ46" s="143">
        <f t="shared" si="1"/>
        <v>0</v>
      </c>
      <c r="AR46" s="144">
        <f t="shared" si="2"/>
        <v>0</v>
      </c>
    </row>
    <row r="47" spans="1:44" ht="15.75" hidden="1" x14ac:dyDescent="0.25">
      <c r="A47" s="134">
        <v>46</v>
      </c>
      <c r="B47" s="145" t="s">
        <v>89</v>
      </c>
      <c r="C47" s="146"/>
      <c r="D47" s="134"/>
      <c r="E47" s="134"/>
      <c r="F47" s="134"/>
      <c r="G47" s="134"/>
      <c r="H47" s="134"/>
      <c r="I47" s="137"/>
      <c r="J47" s="134"/>
      <c r="K47" s="134"/>
      <c r="L47" s="134"/>
      <c r="M47" s="134"/>
      <c r="N47" s="134"/>
      <c r="O47" s="138"/>
      <c r="P47" s="134"/>
      <c r="Q47" s="134"/>
      <c r="R47" s="134"/>
      <c r="S47" s="134"/>
      <c r="T47" s="134"/>
      <c r="U47" s="134"/>
      <c r="V47" s="140"/>
      <c r="W47" s="141"/>
      <c r="X47" s="142"/>
      <c r="Y47" s="141"/>
      <c r="Z47" s="142"/>
      <c r="AA47" s="143"/>
      <c r="AB47" s="141"/>
      <c r="AC47" s="142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3">
        <f t="shared" si="0"/>
        <v>0</v>
      </c>
      <c r="AQ47" s="143">
        <f t="shared" si="1"/>
        <v>0</v>
      </c>
      <c r="AR47" s="144">
        <f t="shared" si="2"/>
        <v>0</v>
      </c>
    </row>
    <row r="48" spans="1:44" ht="15.75" x14ac:dyDescent="0.25">
      <c r="A48" s="134">
        <v>47</v>
      </c>
      <c r="B48" s="135" t="s">
        <v>90</v>
      </c>
      <c r="C48" s="146">
        <v>1</v>
      </c>
      <c r="D48" s="134"/>
      <c r="E48" s="134"/>
      <c r="F48" s="134"/>
      <c r="G48" s="134"/>
      <c r="H48" s="134"/>
      <c r="I48" s="138">
        <v>1</v>
      </c>
      <c r="J48" s="134"/>
      <c r="K48" s="134">
        <v>1</v>
      </c>
      <c r="L48" s="134">
        <v>1</v>
      </c>
      <c r="M48" s="134">
        <v>1</v>
      </c>
      <c r="N48" s="134"/>
      <c r="O48" s="138">
        <v>1</v>
      </c>
      <c r="P48" s="134"/>
      <c r="Q48" s="134">
        <v>1</v>
      </c>
      <c r="R48" s="134"/>
      <c r="S48" s="134"/>
      <c r="T48" s="134"/>
      <c r="U48" s="134">
        <v>1</v>
      </c>
      <c r="V48" s="140"/>
      <c r="W48" s="141"/>
      <c r="X48" s="142"/>
      <c r="Y48" s="141"/>
      <c r="Z48" s="142"/>
      <c r="AA48" s="141">
        <v>1</v>
      </c>
      <c r="AB48" s="141"/>
      <c r="AC48" s="142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3">
        <f t="shared" si="0"/>
        <v>8</v>
      </c>
      <c r="AQ48" s="143">
        <f t="shared" si="1"/>
        <v>1</v>
      </c>
      <c r="AR48" s="144">
        <f t="shared" si="2"/>
        <v>9</v>
      </c>
    </row>
    <row r="49" spans="1:44" ht="15.75" hidden="1" x14ac:dyDescent="0.25">
      <c r="A49" s="134">
        <v>48</v>
      </c>
      <c r="B49" s="145" t="s">
        <v>91</v>
      </c>
      <c r="C49" s="146"/>
      <c r="D49" s="134"/>
      <c r="E49" s="134"/>
      <c r="F49" s="134"/>
      <c r="G49" s="134"/>
      <c r="H49" s="134"/>
      <c r="I49" s="137"/>
      <c r="J49" s="134"/>
      <c r="K49" s="134"/>
      <c r="L49" s="134"/>
      <c r="M49" s="134"/>
      <c r="N49" s="134"/>
      <c r="O49" s="138"/>
      <c r="P49" s="134"/>
      <c r="Q49" s="134"/>
      <c r="R49" s="134"/>
      <c r="S49" s="134"/>
      <c r="T49" s="134"/>
      <c r="U49" s="134"/>
      <c r="V49" s="140"/>
      <c r="W49" s="141"/>
      <c r="X49" s="142" t="s">
        <v>45</v>
      </c>
      <c r="Y49" s="141"/>
      <c r="Z49" s="142"/>
      <c r="AA49" s="141"/>
      <c r="AB49" s="141"/>
      <c r="AC49" s="142" t="s">
        <v>45</v>
      </c>
      <c r="AD49" s="141"/>
      <c r="AE49" s="141"/>
      <c r="AF49" s="141"/>
      <c r="AG49" s="141"/>
      <c r="AH49" s="141"/>
      <c r="AI49" s="141"/>
      <c r="AJ49" s="141"/>
      <c r="AK49" s="141"/>
      <c r="AL49" s="143"/>
      <c r="AM49" s="141"/>
      <c r="AN49" s="141"/>
      <c r="AO49" s="141"/>
      <c r="AP49" s="143">
        <f t="shared" si="0"/>
        <v>0</v>
      </c>
      <c r="AQ49" s="143">
        <f t="shared" si="1"/>
        <v>0</v>
      </c>
      <c r="AR49" s="144">
        <f t="shared" si="2"/>
        <v>0</v>
      </c>
    </row>
    <row r="50" spans="1:44" ht="15.75" hidden="1" x14ac:dyDescent="0.25">
      <c r="A50" s="134">
        <v>49</v>
      </c>
      <c r="B50" s="145" t="s">
        <v>92</v>
      </c>
      <c r="C50" s="146"/>
      <c r="D50" s="134"/>
      <c r="E50" s="134"/>
      <c r="F50" s="139"/>
      <c r="G50" s="134"/>
      <c r="H50" s="134"/>
      <c r="I50" s="137"/>
      <c r="J50" s="134"/>
      <c r="K50" s="134"/>
      <c r="L50" s="134"/>
      <c r="M50" s="134"/>
      <c r="N50" s="134"/>
      <c r="O50" s="138"/>
      <c r="P50" s="134"/>
      <c r="Q50" s="134"/>
      <c r="R50" s="134"/>
      <c r="S50" s="134"/>
      <c r="T50" s="134"/>
      <c r="U50" s="154"/>
      <c r="V50" s="140"/>
      <c r="W50" s="141"/>
      <c r="X50" s="142">
        <v>2</v>
      </c>
      <c r="Y50" s="141"/>
      <c r="Z50" s="142"/>
      <c r="AA50" s="141"/>
      <c r="AB50" s="141"/>
      <c r="AC50" s="142"/>
      <c r="AD50" s="141"/>
      <c r="AE50" s="141"/>
      <c r="AF50" s="141"/>
      <c r="AG50" s="141"/>
      <c r="AH50" s="141"/>
      <c r="AI50" s="141"/>
      <c r="AJ50" s="159"/>
      <c r="AK50" s="141"/>
      <c r="AL50" s="141"/>
      <c r="AM50" s="143"/>
      <c r="AN50" s="141"/>
      <c r="AO50" s="141"/>
      <c r="AP50" s="143">
        <f t="shared" si="0"/>
        <v>0</v>
      </c>
      <c r="AQ50" s="143">
        <f t="shared" si="1"/>
        <v>2</v>
      </c>
      <c r="AR50" s="144">
        <f t="shared" si="2"/>
        <v>2</v>
      </c>
    </row>
    <row r="51" spans="1:44" ht="15.75" hidden="1" x14ac:dyDescent="0.25">
      <c r="A51" s="134">
        <v>50</v>
      </c>
      <c r="B51" s="145" t="s">
        <v>93</v>
      </c>
      <c r="C51" s="146"/>
      <c r="D51" s="134"/>
      <c r="E51" s="134"/>
      <c r="F51" s="139"/>
      <c r="G51" s="134"/>
      <c r="H51" s="134"/>
      <c r="I51" s="137"/>
      <c r="J51" s="134"/>
      <c r="K51" s="134"/>
      <c r="L51" s="134"/>
      <c r="M51" s="134"/>
      <c r="N51" s="134" t="s">
        <v>45</v>
      </c>
      <c r="O51" s="138"/>
      <c r="P51" s="134"/>
      <c r="Q51" s="134"/>
      <c r="R51" s="134"/>
      <c r="S51" s="134"/>
      <c r="T51" s="134"/>
      <c r="U51" s="154"/>
      <c r="V51" s="140"/>
      <c r="W51" s="141"/>
      <c r="X51" s="142"/>
      <c r="Y51" s="141"/>
      <c r="Z51" s="142"/>
      <c r="AA51" s="141"/>
      <c r="AB51" s="141"/>
      <c r="AC51" s="142"/>
      <c r="AD51" s="141"/>
      <c r="AE51" s="141"/>
      <c r="AF51" s="141"/>
      <c r="AG51" s="141"/>
      <c r="AH51" s="141"/>
      <c r="AI51" s="141"/>
      <c r="AJ51" s="159"/>
      <c r="AK51" s="141"/>
      <c r="AL51" s="141"/>
      <c r="AM51" s="141"/>
      <c r="AN51" s="141"/>
      <c r="AO51" s="141"/>
      <c r="AP51" s="143">
        <f t="shared" si="0"/>
        <v>0</v>
      </c>
      <c r="AQ51" s="143">
        <f t="shared" si="1"/>
        <v>0</v>
      </c>
      <c r="AR51" s="144">
        <f t="shared" si="2"/>
        <v>0</v>
      </c>
    </row>
    <row r="52" spans="1:44" ht="15.75" hidden="1" x14ac:dyDescent="0.25">
      <c r="A52" s="134">
        <v>51</v>
      </c>
      <c r="B52" s="145" t="s">
        <v>94</v>
      </c>
      <c r="C52" s="146"/>
      <c r="D52" s="134"/>
      <c r="E52" s="134"/>
      <c r="F52" s="134"/>
      <c r="G52" s="134"/>
      <c r="H52" s="134"/>
      <c r="I52" s="137"/>
      <c r="J52" s="134"/>
      <c r="K52" s="139"/>
      <c r="L52" s="134"/>
      <c r="M52" s="134"/>
      <c r="N52" s="134"/>
      <c r="O52" s="138"/>
      <c r="P52" s="134"/>
      <c r="Q52" s="134"/>
      <c r="R52" s="134"/>
      <c r="S52" s="134"/>
      <c r="T52" s="134"/>
      <c r="U52" s="134"/>
      <c r="V52" s="140">
        <v>1</v>
      </c>
      <c r="W52" s="141"/>
      <c r="X52" s="142">
        <v>2</v>
      </c>
      <c r="Y52" s="141"/>
      <c r="Z52" s="142"/>
      <c r="AA52" s="141"/>
      <c r="AB52" s="141"/>
      <c r="AC52" s="142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3">
        <f t="shared" si="0"/>
        <v>0</v>
      </c>
      <c r="AQ52" s="143">
        <f t="shared" si="1"/>
        <v>3</v>
      </c>
      <c r="AR52" s="144">
        <f t="shared" si="2"/>
        <v>3</v>
      </c>
    </row>
    <row r="53" spans="1:44" ht="15.75" hidden="1" x14ac:dyDescent="0.25">
      <c r="A53" s="134">
        <v>52</v>
      </c>
      <c r="B53" s="145" t="s">
        <v>95</v>
      </c>
      <c r="C53" s="146"/>
      <c r="D53" s="134"/>
      <c r="E53" s="134"/>
      <c r="F53" s="134"/>
      <c r="G53" s="134"/>
      <c r="H53" s="134"/>
      <c r="I53" s="137"/>
      <c r="J53" s="134"/>
      <c r="K53" s="134"/>
      <c r="L53" s="134"/>
      <c r="M53" s="134"/>
      <c r="N53" s="134"/>
      <c r="O53" s="138"/>
      <c r="P53" s="134"/>
      <c r="Q53" s="134"/>
      <c r="R53" s="134"/>
      <c r="S53" s="134"/>
      <c r="T53" s="134"/>
      <c r="U53" s="134"/>
      <c r="V53" s="140"/>
      <c r="W53" s="141"/>
      <c r="X53" s="142"/>
      <c r="Y53" s="141"/>
      <c r="Z53" s="142"/>
      <c r="AA53" s="141"/>
      <c r="AB53" s="141"/>
      <c r="AC53" s="142"/>
      <c r="AD53" s="141"/>
      <c r="AE53" s="141"/>
      <c r="AF53" s="141"/>
      <c r="AG53" s="141"/>
      <c r="AH53" s="141"/>
      <c r="AI53" s="141"/>
      <c r="AJ53" s="141"/>
      <c r="AK53" s="141"/>
      <c r="AL53" s="143"/>
      <c r="AM53" s="141"/>
      <c r="AN53" s="152"/>
      <c r="AO53" s="141"/>
      <c r="AP53" s="143">
        <f t="shared" si="0"/>
        <v>0</v>
      </c>
      <c r="AQ53" s="143">
        <f t="shared" si="1"/>
        <v>0</v>
      </c>
      <c r="AR53" s="144">
        <f t="shared" si="2"/>
        <v>0</v>
      </c>
    </row>
    <row r="54" spans="1:44" ht="15.75" x14ac:dyDescent="0.25">
      <c r="A54" s="134">
        <v>53</v>
      </c>
      <c r="B54" s="145" t="s">
        <v>96</v>
      </c>
      <c r="C54" s="146">
        <v>1</v>
      </c>
      <c r="D54" s="134"/>
      <c r="E54" s="134"/>
      <c r="F54" s="134">
        <v>1</v>
      </c>
      <c r="G54" s="134"/>
      <c r="H54" s="134"/>
      <c r="I54" s="137"/>
      <c r="J54" s="134" t="s">
        <v>45</v>
      </c>
      <c r="K54" s="134" t="s">
        <v>45</v>
      </c>
      <c r="L54" s="134">
        <v>1</v>
      </c>
      <c r="M54" s="134"/>
      <c r="N54" s="134"/>
      <c r="O54" s="138"/>
      <c r="P54" s="134"/>
      <c r="Q54" s="134"/>
      <c r="R54" s="134">
        <v>1</v>
      </c>
      <c r="S54" s="134"/>
      <c r="T54" s="134"/>
      <c r="U54" s="134">
        <v>1</v>
      </c>
      <c r="V54" s="140"/>
      <c r="W54" s="141"/>
      <c r="X54" s="142"/>
      <c r="Y54" s="141"/>
      <c r="Z54" s="142"/>
      <c r="AA54" s="141"/>
      <c r="AB54" s="141"/>
      <c r="AC54" s="142"/>
      <c r="AD54" s="141"/>
      <c r="AE54" s="141"/>
      <c r="AF54" s="141"/>
      <c r="AG54" s="141"/>
      <c r="AH54" s="141">
        <v>1</v>
      </c>
      <c r="AI54" s="141"/>
      <c r="AJ54" s="141"/>
      <c r="AK54" s="141"/>
      <c r="AL54" s="141"/>
      <c r="AM54" s="141"/>
      <c r="AN54" s="152"/>
      <c r="AO54" s="141"/>
      <c r="AP54" s="143">
        <f t="shared" si="0"/>
        <v>5</v>
      </c>
      <c r="AQ54" s="143">
        <f t="shared" si="1"/>
        <v>1</v>
      </c>
      <c r="AR54" s="144">
        <f>AP54+AQ54</f>
        <v>6</v>
      </c>
    </row>
    <row r="55" spans="1:44" ht="47.25" x14ac:dyDescent="0.25">
      <c r="A55" s="134">
        <v>54</v>
      </c>
      <c r="B55" s="135" t="s">
        <v>97</v>
      </c>
      <c r="C55" s="146"/>
      <c r="D55" s="134"/>
      <c r="E55" s="134"/>
      <c r="F55" s="134"/>
      <c r="G55" s="134"/>
      <c r="H55" s="134"/>
      <c r="I55" s="137"/>
      <c r="J55" s="134"/>
      <c r="K55" s="134">
        <v>1</v>
      </c>
      <c r="L55" s="134"/>
      <c r="M55" s="134"/>
      <c r="N55" s="134"/>
      <c r="O55" s="138"/>
      <c r="P55" s="134"/>
      <c r="Q55" s="134"/>
      <c r="R55" s="134" t="s">
        <v>45</v>
      </c>
      <c r="S55" s="134"/>
      <c r="T55" s="134"/>
      <c r="U55" s="134"/>
      <c r="V55" s="140"/>
      <c r="W55" s="141"/>
      <c r="X55" s="142"/>
      <c r="Y55" s="141"/>
      <c r="Z55" s="142"/>
      <c r="AA55" s="141"/>
      <c r="AB55" s="141"/>
      <c r="AC55" s="142"/>
      <c r="AD55" s="141"/>
      <c r="AE55" s="141"/>
      <c r="AF55" s="141"/>
      <c r="AG55" s="141"/>
      <c r="AH55" s="141"/>
      <c r="AI55" s="141"/>
      <c r="AJ55" s="141">
        <v>10</v>
      </c>
      <c r="AK55" s="141"/>
      <c r="AL55" s="141"/>
      <c r="AM55" s="141"/>
      <c r="AN55" s="141"/>
      <c r="AO55" s="141"/>
      <c r="AP55" s="143">
        <f t="shared" si="0"/>
        <v>1</v>
      </c>
      <c r="AQ55" s="143">
        <f t="shared" si="1"/>
        <v>10</v>
      </c>
      <c r="AR55" s="144">
        <f t="shared" si="2"/>
        <v>11</v>
      </c>
    </row>
    <row r="56" spans="1:44" ht="15.75" hidden="1" x14ac:dyDescent="0.25">
      <c r="A56" s="134">
        <v>55</v>
      </c>
      <c r="B56" s="145" t="s">
        <v>98</v>
      </c>
      <c r="C56" s="146"/>
      <c r="D56" s="134"/>
      <c r="E56" s="134"/>
      <c r="F56" s="134"/>
      <c r="G56" s="134"/>
      <c r="H56" s="134"/>
      <c r="I56" s="137"/>
      <c r="J56" s="134"/>
      <c r="K56" s="134"/>
      <c r="L56" s="134"/>
      <c r="M56" s="134"/>
      <c r="N56" s="134"/>
      <c r="O56" s="138" t="s">
        <v>45</v>
      </c>
      <c r="P56" s="134"/>
      <c r="Q56" s="134"/>
      <c r="R56" s="134"/>
      <c r="S56" s="134"/>
      <c r="T56" s="134"/>
      <c r="U56" s="134"/>
      <c r="V56" s="140"/>
      <c r="W56" s="141"/>
      <c r="X56" s="142"/>
      <c r="Y56" s="141"/>
      <c r="Z56" s="142"/>
      <c r="AA56" s="141" t="s">
        <v>45</v>
      </c>
      <c r="AB56" s="141"/>
      <c r="AC56" s="142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3">
        <f t="shared" si="0"/>
        <v>0</v>
      </c>
      <c r="AQ56" s="143">
        <f t="shared" si="1"/>
        <v>0</v>
      </c>
      <c r="AR56" s="144">
        <f t="shared" si="2"/>
        <v>0</v>
      </c>
    </row>
    <row r="57" spans="1:44" ht="15.75" x14ac:dyDescent="0.25">
      <c r="A57" s="134">
        <v>56</v>
      </c>
      <c r="B57" s="135" t="s">
        <v>99</v>
      </c>
      <c r="C57" s="146"/>
      <c r="D57" s="134">
        <v>2</v>
      </c>
      <c r="E57" s="134"/>
      <c r="F57" s="134">
        <v>1</v>
      </c>
      <c r="G57" s="134"/>
      <c r="H57" s="134"/>
      <c r="I57" s="134">
        <v>1</v>
      </c>
      <c r="J57" s="134"/>
      <c r="K57" s="134"/>
      <c r="L57" s="134">
        <v>1</v>
      </c>
      <c r="M57" s="134"/>
      <c r="N57" s="134"/>
      <c r="O57" s="138">
        <v>1</v>
      </c>
      <c r="P57" s="134"/>
      <c r="Q57" s="134">
        <v>1</v>
      </c>
      <c r="R57" s="134"/>
      <c r="S57" s="134">
        <v>1</v>
      </c>
      <c r="T57" s="134">
        <v>1</v>
      </c>
      <c r="U57" s="134"/>
      <c r="V57" s="140"/>
      <c r="W57" s="141"/>
      <c r="X57" s="142"/>
      <c r="Y57" s="141"/>
      <c r="Z57" s="142"/>
      <c r="AA57" s="141"/>
      <c r="AB57" s="141"/>
      <c r="AC57" s="142"/>
      <c r="AD57" s="141"/>
      <c r="AE57" s="141"/>
      <c r="AF57" s="141"/>
      <c r="AG57" s="141"/>
      <c r="AH57" s="141"/>
      <c r="AI57" s="141"/>
      <c r="AJ57" s="141"/>
      <c r="AK57" s="141"/>
      <c r="AL57" s="143"/>
      <c r="AM57" s="141"/>
      <c r="AN57" s="141">
        <v>4</v>
      </c>
      <c r="AO57" s="141"/>
      <c r="AP57" s="143">
        <f t="shared" si="0"/>
        <v>9</v>
      </c>
      <c r="AQ57" s="143">
        <f t="shared" si="1"/>
        <v>4</v>
      </c>
      <c r="AR57" s="144">
        <f t="shared" si="2"/>
        <v>13</v>
      </c>
    </row>
    <row r="58" spans="1:44" ht="15.75" hidden="1" x14ac:dyDescent="0.25">
      <c r="A58" s="134">
        <v>57</v>
      </c>
      <c r="B58" s="145" t="s">
        <v>100</v>
      </c>
      <c r="C58" s="146"/>
      <c r="D58" s="134"/>
      <c r="E58" s="134"/>
      <c r="F58" s="139"/>
      <c r="G58" s="134"/>
      <c r="H58" s="134"/>
      <c r="I58" s="137"/>
      <c r="J58" s="134"/>
      <c r="K58" s="134"/>
      <c r="L58" s="134"/>
      <c r="M58" s="134"/>
      <c r="N58" s="134"/>
      <c r="O58" s="138"/>
      <c r="P58" s="134"/>
      <c r="Q58" s="134"/>
      <c r="R58" s="134"/>
      <c r="S58" s="134"/>
      <c r="T58" s="134"/>
      <c r="U58" s="134"/>
      <c r="V58" s="140"/>
      <c r="W58" s="141"/>
      <c r="X58" s="142"/>
      <c r="Y58" s="141"/>
      <c r="Z58" s="142"/>
      <c r="AA58" s="141"/>
      <c r="AB58" s="141"/>
      <c r="AC58" s="142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3">
        <f t="shared" si="0"/>
        <v>0</v>
      </c>
      <c r="AQ58" s="143">
        <f t="shared" si="1"/>
        <v>0</v>
      </c>
      <c r="AR58" s="144">
        <f t="shared" si="2"/>
        <v>0</v>
      </c>
    </row>
    <row r="59" spans="1:44" ht="15.75" hidden="1" x14ac:dyDescent="0.25">
      <c r="A59" s="134">
        <v>58</v>
      </c>
      <c r="B59" s="145" t="s">
        <v>101</v>
      </c>
      <c r="C59" s="146"/>
      <c r="D59" s="134"/>
      <c r="E59" s="134"/>
      <c r="F59" s="139"/>
      <c r="G59" s="134"/>
      <c r="H59" s="134"/>
      <c r="I59" s="137"/>
      <c r="J59" s="134"/>
      <c r="K59" s="134"/>
      <c r="L59" s="134"/>
      <c r="M59" s="134"/>
      <c r="N59" s="134"/>
      <c r="O59" s="138"/>
      <c r="P59" s="134"/>
      <c r="Q59" s="134"/>
      <c r="R59" s="134"/>
      <c r="S59" s="134"/>
      <c r="T59" s="134"/>
      <c r="U59" s="134"/>
      <c r="V59" s="140"/>
      <c r="W59" s="141"/>
      <c r="X59" s="142"/>
      <c r="Y59" s="141"/>
      <c r="Z59" s="142"/>
      <c r="AA59" s="141"/>
      <c r="AB59" s="141"/>
      <c r="AC59" s="142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3">
        <f t="shared" si="0"/>
        <v>0</v>
      </c>
      <c r="AQ59" s="143">
        <f t="shared" si="1"/>
        <v>0</v>
      </c>
      <c r="AR59" s="144">
        <f t="shared" si="2"/>
        <v>0</v>
      </c>
    </row>
    <row r="60" spans="1:44" ht="15.75" hidden="1" x14ac:dyDescent="0.25">
      <c r="A60" s="134">
        <v>59</v>
      </c>
      <c r="B60" s="145" t="s">
        <v>102</v>
      </c>
      <c r="C60" s="146"/>
      <c r="D60" s="134"/>
      <c r="E60" s="134"/>
      <c r="F60" s="139"/>
      <c r="G60" s="134"/>
      <c r="H60" s="134"/>
      <c r="I60" s="137"/>
      <c r="J60" s="134"/>
      <c r="K60" s="134"/>
      <c r="L60" s="134"/>
      <c r="M60" s="134"/>
      <c r="N60" s="134"/>
      <c r="O60" s="138"/>
      <c r="P60" s="134"/>
      <c r="Q60" s="134"/>
      <c r="R60" s="134"/>
      <c r="S60" s="134"/>
      <c r="T60" s="134"/>
      <c r="U60" s="134"/>
      <c r="V60" s="140"/>
      <c r="W60" s="141"/>
      <c r="X60" s="142"/>
      <c r="Y60" s="141"/>
      <c r="Z60" s="142"/>
      <c r="AA60" s="141"/>
      <c r="AB60" s="141"/>
      <c r="AC60" s="142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3">
        <f t="shared" si="0"/>
        <v>0</v>
      </c>
      <c r="AQ60" s="143">
        <f t="shared" si="1"/>
        <v>0</v>
      </c>
      <c r="AR60" s="144">
        <f t="shared" si="2"/>
        <v>0</v>
      </c>
    </row>
    <row r="61" spans="1:44" ht="15.75" hidden="1" x14ac:dyDescent="0.25">
      <c r="A61" s="134">
        <v>60</v>
      </c>
      <c r="B61" s="145" t="s">
        <v>103</v>
      </c>
      <c r="C61" s="146"/>
      <c r="D61" s="134"/>
      <c r="E61" s="134"/>
      <c r="F61" s="139"/>
      <c r="G61" s="134"/>
      <c r="H61" s="134"/>
      <c r="I61" s="137"/>
      <c r="J61" s="134"/>
      <c r="K61" s="134"/>
      <c r="L61" s="134"/>
      <c r="M61" s="134"/>
      <c r="N61" s="134"/>
      <c r="O61" s="138"/>
      <c r="P61" s="134"/>
      <c r="Q61" s="134"/>
      <c r="R61" s="134"/>
      <c r="S61" s="134"/>
      <c r="T61" s="134"/>
      <c r="U61" s="134"/>
      <c r="V61" s="140"/>
      <c r="W61" s="141"/>
      <c r="X61" s="142"/>
      <c r="Y61" s="141"/>
      <c r="Z61" s="142"/>
      <c r="AA61" s="141"/>
      <c r="AB61" s="141"/>
      <c r="AC61" s="142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3">
        <f t="shared" si="0"/>
        <v>0</v>
      </c>
      <c r="AQ61" s="143">
        <f t="shared" si="1"/>
        <v>0</v>
      </c>
      <c r="AR61" s="144">
        <f t="shared" si="2"/>
        <v>0</v>
      </c>
    </row>
    <row r="62" spans="1:44" ht="15.75" hidden="1" x14ac:dyDescent="0.25">
      <c r="A62" s="134">
        <v>61</v>
      </c>
      <c r="B62" s="145" t="s">
        <v>104</v>
      </c>
      <c r="C62" s="146"/>
      <c r="D62" s="134"/>
      <c r="E62" s="134"/>
      <c r="F62" s="139"/>
      <c r="G62" s="134"/>
      <c r="H62" s="134"/>
      <c r="I62" s="137"/>
      <c r="J62" s="134"/>
      <c r="K62" s="134"/>
      <c r="L62" s="134"/>
      <c r="M62" s="134"/>
      <c r="N62" s="134"/>
      <c r="O62" s="138"/>
      <c r="P62" s="134"/>
      <c r="Q62" s="134"/>
      <c r="R62" s="134"/>
      <c r="S62" s="134"/>
      <c r="T62" s="134"/>
      <c r="U62" s="134"/>
      <c r="V62" s="140"/>
      <c r="W62" s="141"/>
      <c r="X62" s="142"/>
      <c r="Y62" s="141"/>
      <c r="Z62" s="142"/>
      <c r="AA62" s="141"/>
      <c r="AB62" s="141"/>
      <c r="AC62" s="142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3">
        <f t="shared" si="0"/>
        <v>0</v>
      </c>
      <c r="AQ62" s="143">
        <f t="shared" si="1"/>
        <v>0</v>
      </c>
      <c r="AR62" s="144">
        <f t="shared" si="2"/>
        <v>0</v>
      </c>
    </row>
    <row r="63" spans="1:44" ht="31.5" hidden="1" x14ac:dyDescent="0.25">
      <c r="A63" s="134">
        <v>62</v>
      </c>
      <c r="B63" s="145" t="s">
        <v>105</v>
      </c>
      <c r="C63" s="146"/>
      <c r="D63" s="134"/>
      <c r="E63" s="134"/>
      <c r="F63" s="134"/>
      <c r="G63" s="134"/>
      <c r="H63" s="134"/>
      <c r="I63" s="137"/>
      <c r="J63" s="134"/>
      <c r="K63" s="134"/>
      <c r="L63" s="134"/>
      <c r="M63" s="134"/>
      <c r="N63" s="134"/>
      <c r="O63" s="138"/>
      <c r="P63" s="134"/>
      <c r="Q63" s="134"/>
      <c r="R63" s="134"/>
      <c r="S63" s="134"/>
      <c r="T63" s="134"/>
      <c r="U63" s="134"/>
      <c r="V63" s="140"/>
      <c r="W63" s="141"/>
      <c r="X63" s="142"/>
      <c r="Y63" s="141"/>
      <c r="Z63" s="142"/>
      <c r="AA63" s="141"/>
      <c r="AB63" s="141"/>
      <c r="AC63" s="142"/>
      <c r="AD63" s="141"/>
      <c r="AE63" s="141"/>
      <c r="AF63" s="141"/>
      <c r="AG63" s="141"/>
      <c r="AH63" s="141"/>
      <c r="AI63" s="141">
        <v>4</v>
      </c>
      <c r="AJ63" s="141"/>
      <c r="AK63" s="141"/>
      <c r="AL63" s="141"/>
      <c r="AM63" s="141"/>
      <c r="AN63" s="141"/>
      <c r="AO63" s="141"/>
      <c r="AP63" s="143">
        <f t="shared" si="0"/>
        <v>0</v>
      </c>
      <c r="AQ63" s="143">
        <f t="shared" si="1"/>
        <v>4</v>
      </c>
      <c r="AR63" s="144">
        <f t="shared" si="2"/>
        <v>4</v>
      </c>
    </row>
    <row r="64" spans="1:44" ht="31.5" hidden="1" x14ac:dyDescent="0.25">
      <c r="A64" s="134">
        <v>63</v>
      </c>
      <c r="B64" s="145" t="s">
        <v>106</v>
      </c>
      <c r="C64" s="146"/>
      <c r="D64" s="134"/>
      <c r="E64" s="134"/>
      <c r="F64" s="134"/>
      <c r="G64" s="134"/>
      <c r="H64" s="134"/>
      <c r="I64" s="137"/>
      <c r="J64" s="134"/>
      <c r="K64" s="134"/>
      <c r="L64" s="134"/>
      <c r="M64" s="134"/>
      <c r="N64" s="134"/>
      <c r="O64" s="138"/>
      <c r="P64" s="134"/>
      <c r="Q64" s="134"/>
      <c r="R64" s="134"/>
      <c r="S64" s="134"/>
      <c r="T64" s="134"/>
      <c r="U64" s="134"/>
      <c r="V64" s="140"/>
      <c r="W64" s="141"/>
      <c r="X64" s="142"/>
      <c r="Y64" s="141"/>
      <c r="Z64" s="142"/>
      <c r="AA64" s="141"/>
      <c r="AB64" s="141"/>
      <c r="AC64" s="142" t="s">
        <v>45</v>
      </c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3">
        <f t="shared" si="0"/>
        <v>0</v>
      </c>
      <c r="AQ64" s="143">
        <f t="shared" si="1"/>
        <v>0</v>
      </c>
      <c r="AR64" s="144">
        <f t="shared" si="2"/>
        <v>0</v>
      </c>
    </row>
    <row r="65" spans="1:45" ht="15.75" hidden="1" x14ac:dyDescent="0.25">
      <c r="A65" s="134">
        <v>64</v>
      </c>
      <c r="B65" s="145" t="s">
        <v>107</v>
      </c>
      <c r="C65" s="146"/>
      <c r="D65" s="134"/>
      <c r="E65" s="134"/>
      <c r="F65" s="134"/>
      <c r="G65" s="134"/>
      <c r="H65" s="134"/>
      <c r="I65" s="137"/>
      <c r="J65" s="134"/>
      <c r="K65" s="134"/>
      <c r="L65" s="134"/>
      <c r="M65" s="134"/>
      <c r="N65" s="134"/>
      <c r="O65" s="138"/>
      <c r="P65" s="134"/>
      <c r="Q65" s="134"/>
      <c r="R65" s="134"/>
      <c r="S65" s="134"/>
      <c r="T65" s="134"/>
      <c r="U65" s="134"/>
      <c r="V65" s="140"/>
      <c r="W65" s="141"/>
      <c r="X65" s="142"/>
      <c r="Y65" s="141"/>
      <c r="Z65" s="142"/>
      <c r="AA65" s="141"/>
      <c r="AB65" s="141"/>
      <c r="AC65" s="142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3">
        <f t="shared" si="0"/>
        <v>0</v>
      </c>
      <c r="AQ65" s="143">
        <f t="shared" si="1"/>
        <v>0</v>
      </c>
      <c r="AR65" s="144">
        <f t="shared" si="2"/>
        <v>0</v>
      </c>
    </row>
    <row r="66" spans="1:45" ht="15.75" x14ac:dyDescent="0.25">
      <c r="A66" s="134">
        <v>65</v>
      </c>
      <c r="B66" s="135" t="s">
        <v>217</v>
      </c>
      <c r="C66" s="146"/>
      <c r="D66" s="134"/>
      <c r="E66" s="134"/>
      <c r="F66" s="134">
        <v>2</v>
      </c>
      <c r="G66" s="134"/>
      <c r="H66" s="134">
        <v>1</v>
      </c>
      <c r="I66" s="138">
        <v>1</v>
      </c>
      <c r="J66" s="134"/>
      <c r="K66" s="134"/>
      <c r="L66" s="134"/>
      <c r="M66" s="134">
        <v>1</v>
      </c>
      <c r="N66" s="134"/>
      <c r="O66" s="138">
        <v>1</v>
      </c>
      <c r="P66" s="134" t="s">
        <v>45</v>
      </c>
      <c r="Q66" s="134" t="s">
        <v>45</v>
      </c>
      <c r="R66" s="134"/>
      <c r="S66" s="134"/>
      <c r="T66" s="134"/>
      <c r="U66" s="134"/>
      <c r="V66" s="140"/>
      <c r="W66" s="141"/>
      <c r="X66" s="142"/>
      <c r="Y66" s="141"/>
      <c r="Z66" s="142"/>
      <c r="AA66" s="141"/>
      <c r="AB66" s="141" t="s">
        <v>45</v>
      </c>
      <c r="AC66" s="142" t="s">
        <v>45</v>
      </c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3">
        <f t="shared" si="0"/>
        <v>6</v>
      </c>
      <c r="AQ66" s="143">
        <f t="shared" si="1"/>
        <v>0</v>
      </c>
      <c r="AR66" s="144">
        <f t="shared" si="2"/>
        <v>6</v>
      </c>
    </row>
    <row r="67" spans="1:45" ht="15.75" x14ac:dyDescent="0.25">
      <c r="A67" s="134">
        <v>66</v>
      </c>
      <c r="B67" s="160" t="s">
        <v>108</v>
      </c>
      <c r="C67" s="161"/>
      <c r="D67" s="162"/>
      <c r="E67" s="162"/>
      <c r="F67" s="162"/>
      <c r="G67" s="162"/>
      <c r="H67" s="162"/>
      <c r="I67" s="162">
        <v>1</v>
      </c>
      <c r="J67" s="162"/>
      <c r="K67" s="162">
        <v>1</v>
      </c>
      <c r="L67" s="162">
        <v>1</v>
      </c>
      <c r="M67" s="162"/>
      <c r="N67" s="162"/>
      <c r="O67" s="162"/>
      <c r="P67" s="162"/>
      <c r="Q67" s="162">
        <v>1</v>
      </c>
      <c r="R67" s="162">
        <v>1</v>
      </c>
      <c r="S67" s="162">
        <v>1</v>
      </c>
      <c r="T67" s="162"/>
      <c r="U67" s="162"/>
      <c r="V67" s="163">
        <v>2</v>
      </c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>
        <v>4</v>
      </c>
      <c r="AL67" s="164"/>
      <c r="AM67" s="163"/>
      <c r="AN67" s="163"/>
      <c r="AO67" s="163"/>
      <c r="AP67" s="164">
        <f t="shared" ref="AP67:AP101" si="3">SUM(C67:U67)</f>
        <v>6</v>
      </c>
      <c r="AQ67" s="164">
        <f t="shared" ref="AQ67:AQ99" si="4">SUM(V67:AO67)</f>
        <v>6</v>
      </c>
      <c r="AR67" s="164">
        <f t="shared" ref="AR67:AR99" si="5">AP67+AQ67</f>
        <v>12</v>
      </c>
      <c r="AS67" s="117"/>
    </row>
    <row r="68" spans="1:45" ht="15.75" hidden="1" x14ac:dyDescent="0.25">
      <c r="A68" s="134">
        <v>67</v>
      </c>
      <c r="B68" s="145" t="s">
        <v>109</v>
      </c>
      <c r="C68" s="146"/>
      <c r="D68" s="134"/>
      <c r="E68" s="134"/>
      <c r="F68" s="134"/>
      <c r="G68" s="134"/>
      <c r="H68" s="134"/>
      <c r="I68" s="137"/>
      <c r="J68" s="134"/>
      <c r="K68" s="134"/>
      <c r="L68" s="134"/>
      <c r="M68" s="134"/>
      <c r="N68" s="134"/>
      <c r="O68" s="138"/>
      <c r="P68" s="134"/>
      <c r="Q68" s="134"/>
      <c r="R68" s="134"/>
      <c r="S68" s="134"/>
      <c r="T68" s="134"/>
      <c r="U68" s="134"/>
      <c r="V68" s="140"/>
      <c r="W68" s="141"/>
      <c r="X68" s="142"/>
      <c r="Y68" s="141"/>
      <c r="Z68" s="142"/>
      <c r="AA68" s="141"/>
      <c r="AB68" s="141"/>
      <c r="AC68" s="142"/>
      <c r="AD68" s="141"/>
      <c r="AE68" s="141"/>
      <c r="AF68" s="141"/>
      <c r="AG68" s="141"/>
      <c r="AH68" s="143"/>
      <c r="AI68" s="141"/>
      <c r="AJ68" s="141"/>
      <c r="AK68" s="141"/>
      <c r="AL68" s="141"/>
      <c r="AM68" s="141"/>
      <c r="AN68" s="141"/>
      <c r="AO68" s="141"/>
      <c r="AP68" s="143">
        <f t="shared" si="3"/>
        <v>0</v>
      </c>
      <c r="AQ68" s="143">
        <f t="shared" si="4"/>
        <v>0</v>
      </c>
      <c r="AR68" s="144">
        <f t="shared" si="5"/>
        <v>0</v>
      </c>
    </row>
    <row r="69" spans="1:45" ht="15.75" x14ac:dyDescent="0.25">
      <c r="A69" s="134">
        <v>68</v>
      </c>
      <c r="B69" s="145" t="s">
        <v>110</v>
      </c>
      <c r="C69" s="146"/>
      <c r="D69" s="134"/>
      <c r="E69" s="134"/>
      <c r="F69" s="134"/>
      <c r="G69" s="134">
        <v>1</v>
      </c>
      <c r="H69" s="134">
        <v>1</v>
      </c>
      <c r="I69" s="137"/>
      <c r="J69" s="134"/>
      <c r="K69" s="134">
        <v>1</v>
      </c>
      <c r="L69" s="134"/>
      <c r="M69" s="134"/>
      <c r="N69" s="134"/>
      <c r="O69" s="138"/>
      <c r="P69" s="134"/>
      <c r="Q69" s="134"/>
      <c r="R69" s="134">
        <v>1</v>
      </c>
      <c r="S69" s="134"/>
      <c r="T69" s="134"/>
      <c r="U69" s="134"/>
      <c r="V69" s="140"/>
      <c r="W69" s="141"/>
      <c r="X69" s="142"/>
      <c r="Y69" s="141"/>
      <c r="Z69" s="142"/>
      <c r="AA69" s="141"/>
      <c r="AB69" s="141"/>
      <c r="AC69" s="142"/>
      <c r="AD69" s="141"/>
      <c r="AE69" s="141">
        <v>1</v>
      </c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3">
        <f t="shared" si="3"/>
        <v>4</v>
      </c>
      <c r="AQ69" s="143">
        <f t="shared" si="4"/>
        <v>1</v>
      </c>
      <c r="AR69" s="144">
        <f t="shared" si="5"/>
        <v>5</v>
      </c>
    </row>
    <row r="70" spans="1:45" ht="15.75" hidden="1" x14ac:dyDescent="0.25">
      <c r="A70" s="134">
        <v>69</v>
      </c>
      <c r="B70" s="145" t="s">
        <v>111</v>
      </c>
      <c r="C70" s="146"/>
      <c r="D70" s="134"/>
      <c r="E70" s="134"/>
      <c r="F70" s="134"/>
      <c r="G70" s="134"/>
      <c r="H70" s="134"/>
      <c r="I70" s="137"/>
      <c r="J70" s="134" t="s">
        <v>45</v>
      </c>
      <c r="K70" s="134">
        <v>1</v>
      </c>
      <c r="L70" s="134"/>
      <c r="M70" s="134"/>
      <c r="N70" s="134"/>
      <c r="O70" s="138"/>
      <c r="P70" s="134"/>
      <c r="Q70" s="134"/>
      <c r="R70" s="134">
        <v>1</v>
      </c>
      <c r="S70" s="134"/>
      <c r="T70" s="134"/>
      <c r="U70" s="134"/>
      <c r="V70" s="140"/>
      <c r="W70" s="141"/>
      <c r="X70" s="142"/>
      <c r="Y70" s="141"/>
      <c r="Z70" s="142"/>
      <c r="AA70" s="141"/>
      <c r="AB70" s="141"/>
      <c r="AC70" s="142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3">
        <f t="shared" si="3"/>
        <v>2</v>
      </c>
      <c r="AQ70" s="143">
        <f t="shared" si="4"/>
        <v>0</v>
      </c>
      <c r="AR70" s="144">
        <f t="shared" si="5"/>
        <v>2</v>
      </c>
    </row>
    <row r="71" spans="1:45" ht="15.75" x14ac:dyDescent="0.25">
      <c r="A71" s="134">
        <v>70</v>
      </c>
      <c r="B71" s="145" t="s">
        <v>112</v>
      </c>
      <c r="C71" s="146"/>
      <c r="D71" s="134">
        <v>2</v>
      </c>
      <c r="E71" s="134"/>
      <c r="F71" s="134"/>
      <c r="G71" s="134"/>
      <c r="H71" s="134">
        <v>1</v>
      </c>
      <c r="I71" s="137"/>
      <c r="J71" s="134"/>
      <c r="K71" s="134"/>
      <c r="L71" s="134"/>
      <c r="M71" s="134">
        <v>1</v>
      </c>
      <c r="N71" s="134"/>
      <c r="O71" s="138"/>
      <c r="P71" s="134"/>
      <c r="Q71" s="134"/>
      <c r="R71" s="134">
        <v>1</v>
      </c>
      <c r="S71" s="134"/>
      <c r="T71" s="134"/>
      <c r="U71" s="134"/>
      <c r="V71" s="140"/>
      <c r="W71" s="141"/>
      <c r="X71" s="142"/>
      <c r="Y71" s="141"/>
      <c r="Z71" s="142">
        <v>2</v>
      </c>
      <c r="AA71" s="141"/>
      <c r="AB71" s="141"/>
      <c r="AC71" s="142"/>
      <c r="AD71" s="141"/>
      <c r="AE71" s="141">
        <v>1</v>
      </c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3">
        <f t="shared" si="3"/>
        <v>5</v>
      </c>
      <c r="AQ71" s="143">
        <f t="shared" si="4"/>
        <v>3</v>
      </c>
      <c r="AR71" s="144">
        <f t="shared" si="5"/>
        <v>8</v>
      </c>
    </row>
    <row r="72" spans="1:45" ht="15.75" hidden="1" x14ac:dyDescent="0.25">
      <c r="A72" s="134">
        <v>71</v>
      </c>
      <c r="B72" s="145" t="s">
        <v>113</v>
      </c>
      <c r="C72" s="146"/>
      <c r="D72" s="134"/>
      <c r="E72" s="134"/>
      <c r="F72" s="134"/>
      <c r="G72" s="134"/>
      <c r="H72" s="134"/>
      <c r="I72" s="137"/>
      <c r="J72" s="134"/>
      <c r="K72" s="134"/>
      <c r="L72" s="134"/>
      <c r="M72" s="134"/>
      <c r="N72" s="134"/>
      <c r="O72" s="138"/>
      <c r="P72" s="134"/>
      <c r="Q72" s="134"/>
      <c r="R72" s="134"/>
      <c r="S72" s="134"/>
      <c r="T72" s="134"/>
      <c r="U72" s="134"/>
      <c r="V72" s="140"/>
      <c r="W72" s="141"/>
      <c r="X72" s="142"/>
      <c r="Y72" s="141"/>
      <c r="Z72" s="142"/>
      <c r="AA72" s="141"/>
      <c r="AB72" s="141"/>
      <c r="AC72" s="142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3">
        <f t="shared" si="3"/>
        <v>0</v>
      </c>
      <c r="AQ72" s="143">
        <f t="shared" si="4"/>
        <v>0</v>
      </c>
      <c r="AR72" s="144">
        <f t="shared" si="5"/>
        <v>0</v>
      </c>
    </row>
    <row r="73" spans="1:45" ht="15.75" hidden="1" x14ac:dyDescent="0.25">
      <c r="A73" s="134">
        <v>72</v>
      </c>
      <c r="B73" s="145" t="s">
        <v>114</v>
      </c>
      <c r="C73" s="146"/>
      <c r="D73" s="134"/>
      <c r="E73" s="134"/>
      <c r="F73" s="134"/>
      <c r="G73" s="134"/>
      <c r="H73" s="134"/>
      <c r="I73" s="137"/>
      <c r="J73" s="134"/>
      <c r="K73" s="134"/>
      <c r="L73" s="134"/>
      <c r="M73" s="134"/>
      <c r="N73" s="134"/>
      <c r="O73" s="138"/>
      <c r="P73" s="134"/>
      <c r="Q73" s="134"/>
      <c r="R73" s="134"/>
      <c r="S73" s="134"/>
      <c r="T73" s="134"/>
      <c r="U73" s="134"/>
      <c r="V73" s="140"/>
      <c r="W73" s="141"/>
      <c r="X73" s="142"/>
      <c r="Y73" s="141"/>
      <c r="Z73" s="142"/>
      <c r="AA73" s="141"/>
      <c r="AB73" s="141"/>
      <c r="AC73" s="142"/>
      <c r="AD73" s="141"/>
      <c r="AE73" s="141">
        <v>1</v>
      </c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3">
        <f t="shared" si="3"/>
        <v>0</v>
      </c>
      <c r="AQ73" s="143">
        <f t="shared" si="4"/>
        <v>1</v>
      </c>
      <c r="AR73" s="144">
        <f t="shared" si="5"/>
        <v>1</v>
      </c>
    </row>
    <row r="74" spans="1:45" ht="15.75" hidden="1" x14ac:dyDescent="0.25">
      <c r="A74" s="134">
        <v>73</v>
      </c>
      <c r="B74" s="145" t="s">
        <v>115</v>
      </c>
      <c r="C74" s="146"/>
      <c r="D74" s="134"/>
      <c r="E74" s="134"/>
      <c r="F74" s="134"/>
      <c r="G74" s="134"/>
      <c r="H74" s="134"/>
      <c r="I74" s="137"/>
      <c r="J74" s="134"/>
      <c r="K74" s="134"/>
      <c r="L74" s="134"/>
      <c r="M74" s="134"/>
      <c r="N74" s="134"/>
      <c r="O74" s="138"/>
      <c r="P74" s="134"/>
      <c r="Q74" s="134"/>
      <c r="R74" s="134"/>
      <c r="S74" s="134"/>
      <c r="T74" s="134"/>
      <c r="U74" s="134"/>
      <c r="V74" s="140"/>
      <c r="W74" s="141"/>
      <c r="X74" s="142"/>
      <c r="Y74" s="141"/>
      <c r="Z74" s="142"/>
      <c r="AA74" s="141" t="s">
        <v>45</v>
      </c>
      <c r="AB74" s="141"/>
      <c r="AC74" s="142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3">
        <f t="shared" si="3"/>
        <v>0</v>
      </c>
      <c r="AQ74" s="143">
        <f t="shared" si="4"/>
        <v>0</v>
      </c>
      <c r="AR74" s="144">
        <f t="shared" si="5"/>
        <v>0</v>
      </c>
    </row>
    <row r="75" spans="1:45" ht="15.75" hidden="1" x14ac:dyDescent="0.25">
      <c r="A75" s="134">
        <v>74</v>
      </c>
      <c r="B75" s="145" t="s">
        <v>116</v>
      </c>
      <c r="C75" s="146"/>
      <c r="D75" s="134"/>
      <c r="E75" s="134"/>
      <c r="F75" s="134"/>
      <c r="G75" s="134"/>
      <c r="H75" s="134"/>
      <c r="I75" s="137"/>
      <c r="J75" s="134"/>
      <c r="K75" s="134"/>
      <c r="L75" s="134"/>
      <c r="M75" s="134"/>
      <c r="N75" s="134"/>
      <c r="O75" s="138"/>
      <c r="P75" s="134"/>
      <c r="Q75" s="134"/>
      <c r="R75" s="134">
        <v>1</v>
      </c>
      <c r="S75" s="134"/>
      <c r="T75" s="134"/>
      <c r="U75" s="134"/>
      <c r="V75" s="140"/>
      <c r="W75" s="141"/>
      <c r="X75" s="142"/>
      <c r="Y75" s="141"/>
      <c r="Z75" s="142"/>
      <c r="AA75" s="141"/>
      <c r="AB75" s="141"/>
      <c r="AC75" s="142"/>
      <c r="AD75" s="141"/>
      <c r="AE75" s="141"/>
      <c r="AF75" s="141"/>
      <c r="AG75" s="141"/>
      <c r="AH75" s="141">
        <v>1</v>
      </c>
      <c r="AI75" s="141"/>
      <c r="AJ75" s="141"/>
      <c r="AK75" s="141"/>
      <c r="AL75" s="141"/>
      <c r="AM75" s="141"/>
      <c r="AN75" s="141"/>
      <c r="AO75" s="141"/>
      <c r="AP75" s="143">
        <f t="shared" si="3"/>
        <v>1</v>
      </c>
      <c r="AQ75" s="143">
        <f t="shared" si="4"/>
        <v>1</v>
      </c>
      <c r="AR75" s="144">
        <f t="shared" si="5"/>
        <v>2</v>
      </c>
    </row>
    <row r="76" spans="1:45" ht="15.75" hidden="1" x14ac:dyDescent="0.25">
      <c r="A76" s="134">
        <v>75</v>
      </c>
      <c r="B76" s="145" t="s">
        <v>117</v>
      </c>
      <c r="C76" s="146"/>
      <c r="D76" s="134"/>
      <c r="E76" s="134"/>
      <c r="F76" s="134"/>
      <c r="G76" s="134"/>
      <c r="H76" s="134"/>
      <c r="I76" s="137"/>
      <c r="J76" s="134"/>
      <c r="K76" s="134"/>
      <c r="L76" s="134"/>
      <c r="M76" s="134"/>
      <c r="N76" s="134"/>
      <c r="O76" s="138"/>
      <c r="P76" s="134"/>
      <c r="Q76" s="134"/>
      <c r="R76" s="134"/>
      <c r="S76" s="134"/>
      <c r="T76" s="134"/>
      <c r="U76" s="134"/>
      <c r="V76" s="140"/>
      <c r="W76" s="141"/>
      <c r="X76" s="142"/>
      <c r="Y76" s="141"/>
      <c r="Z76" s="142"/>
      <c r="AA76" s="141"/>
      <c r="AB76" s="141"/>
      <c r="AC76" s="142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3">
        <f t="shared" si="3"/>
        <v>0</v>
      </c>
      <c r="AQ76" s="143">
        <f t="shared" si="4"/>
        <v>0</v>
      </c>
      <c r="AR76" s="144">
        <f t="shared" si="5"/>
        <v>0</v>
      </c>
    </row>
    <row r="77" spans="1:45" ht="15.75" hidden="1" x14ac:dyDescent="0.25">
      <c r="A77" s="134">
        <v>76</v>
      </c>
      <c r="B77" s="135" t="s">
        <v>118</v>
      </c>
      <c r="C77" s="146"/>
      <c r="D77" s="134"/>
      <c r="E77" s="134"/>
      <c r="F77" s="134"/>
      <c r="G77" s="134"/>
      <c r="H77" s="134">
        <v>1</v>
      </c>
      <c r="I77" s="137"/>
      <c r="J77" s="134"/>
      <c r="K77" s="134"/>
      <c r="L77" s="134"/>
      <c r="M77" s="134"/>
      <c r="N77" s="134"/>
      <c r="O77" s="138">
        <v>1</v>
      </c>
      <c r="P77" s="134"/>
      <c r="Q77" s="134"/>
      <c r="R77" s="134">
        <v>1</v>
      </c>
      <c r="S77" s="134"/>
      <c r="T77" s="134"/>
      <c r="U77" s="134"/>
      <c r="V77" s="140"/>
      <c r="W77" s="141"/>
      <c r="X77" s="142"/>
      <c r="Y77" s="141"/>
      <c r="Z77" s="142"/>
      <c r="AA77" s="141"/>
      <c r="AB77" s="141"/>
      <c r="AC77" s="142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3">
        <f t="shared" si="3"/>
        <v>3</v>
      </c>
      <c r="AQ77" s="143">
        <f t="shared" si="4"/>
        <v>0</v>
      </c>
      <c r="AR77" s="144">
        <f t="shared" si="5"/>
        <v>3</v>
      </c>
    </row>
    <row r="78" spans="1:45" ht="15.75" hidden="1" x14ac:dyDescent="0.25">
      <c r="A78" s="134">
        <v>77</v>
      </c>
      <c r="B78" s="145" t="s">
        <v>119</v>
      </c>
      <c r="C78" s="146"/>
      <c r="D78" s="134"/>
      <c r="E78" s="134"/>
      <c r="F78" s="134"/>
      <c r="G78" s="134"/>
      <c r="H78" s="134"/>
      <c r="I78" s="137"/>
      <c r="J78" s="134"/>
      <c r="K78" s="134"/>
      <c r="L78" s="134"/>
      <c r="M78" s="134"/>
      <c r="N78" s="134"/>
      <c r="O78" s="138"/>
      <c r="P78" s="134"/>
      <c r="Q78" s="134"/>
      <c r="R78" s="134"/>
      <c r="S78" s="134"/>
      <c r="T78" s="134"/>
      <c r="U78" s="134">
        <v>1</v>
      </c>
      <c r="V78" s="140"/>
      <c r="W78" s="141"/>
      <c r="X78" s="142"/>
      <c r="Y78" s="141"/>
      <c r="Z78" s="142"/>
      <c r="AA78" s="141"/>
      <c r="AB78" s="141"/>
      <c r="AC78" s="142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3">
        <f t="shared" si="3"/>
        <v>1</v>
      </c>
      <c r="AQ78" s="143">
        <f t="shared" si="4"/>
        <v>0</v>
      </c>
      <c r="AR78" s="144">
        <f t="shared" si="5"/>
        <v>1</v>
      </c>
    </row>
    <row r="79" spans="1:45" ht="15.75" hidden="1" x14ac:dyDescent="0.25">
      <c r="A79" s="134">
        <v>78</v>
      </c>
      <c r="B79" s="145" t="s">
        <v>120</v>
      </c>
      <c r="C79" s="146"/>
      <c r="D79" s="134"/>
      <c r="E79" s="134"/>
      <c r="F79" s="134"/>
      <c r="G79" s="134"/>
      <c r="H79" s="134"/>
      <c r="I79" s="137"/>
      <c r="J79" s="134"/>
      <c r="K79" s="134"/>
      <c r="L79" s="134"/>
      <c r="M79" s="134"/>
      <c r="N79" s="134"/>
      <c r="O79" s="138"/>
      <c r="P79" s="134"/>
      <c r="Q79" s="134"/>
      <c r="R79" s="134">
        <v>1</v>
      </c>
      <c r="S79" s="134"/>
      <c r="T79" s="134"/>
      <c r="U79" s="134"/>
      <c r="V79" s="140">
        <v>1</v>
      </c>
      <c r="W79" s="141"/>
      <c r="X79" s="142"/>
      <c r="Y79" s="141"/>
      <c r="Z79" s="142"/>
      <c r="AA79" s="141"/>
      <c r="AB79" s="141"/>
      <c r="AC79" s="142"/>
      <c r="AD79" s="141"/>
      <c r="AE79" s="141"/>
      <c r="AF79" s="141"/>
      <c r="AG79" s="141"/>
      <c r="AH79" s="141"/>
      <c r="AI79" s="141"/>
      <c r="AJ79" s="141"/>
      <c r="AK79" s="141">
        <v>1</v>
      </c>
      <c r="AL79" s="143"/>
      <c r="AM79" s="141"/>
      <c r="AN79" s="141"/>
      <c r="AO79" s="141"/>
      <c r="AP79" s="143">
        <f t="shared" si="3"/>
        <v>1</v>
      </c>
      <c r="AQ79" s="143">
        <f t="shared" si="4"/>
        <v>2</v>
      </c>
      <c r="AR79" s="144">
        <f t="shared" si="5"/>
        <v>3</v>
      </c>
    </row>
    <row r="80" spans="1:45" ht="15.75" x14ac:dyDescent="0.25">
      <c r="A80" s="134">
        <v>79</v>
      </c>
      <c r="B80" s="145" t="s">
        <v>121</v>
      </c>
      <c r="C80" s="146"/>
      <c r="D80" s="134">
        <v>3</v>
      </c>
      <c r="E80" s="134"/>
      <c r="F80" s="134"/>
      <c r="G80" s="134"/>
      <c r="H80" s="134">
        <v>1</v>
      </c>
      <c r="I80" s="137"/>
      <c r="J80" s="134">
        <v>1</v>
      </c>
      <c r="K80" s="134" t="s">
        <v>45</v>
      </c>
      <c r="L80" s="134">
        <v>1</v>
      </c>
      <c r="M80" s="134"/>
      <c r="N80" s="134"/>
      <c r="O80" s="138">
        <v>1</v>
      </c>
      <c r="P80" s="134">
        <v>1</v>
      </c>
      <c r="Q80" s="134"/>
      <c r="R80" s="134"/>
      <c r="S80" s="134"/>
      <c r="T80" s="134">
        <v>1</v>
      </c>
      <c r="U80" s="134">
        <v>1</v>
      </c>
      <c r="V80" s="140"/>
      <c r="W80" s="141"/>
      <c r="X80" s="142"/>
      <c r="Y80" s="141"/>
      <c r="Z80" s="142"/>
      <c r="AA80" s="141"/>
      <c r="AB80" s="141"/>
      <c r="AC80" s="142"/>
      <c r="AD80" s="141"/>
      <c r="AE80" s="141"/>
      <c r="AF80" s="141"/>
      <c r="AG80" s="141"/>
      <c r="AH80" s="141" t="s">
        <v>45</v>
      </c>
      <c r="AI80" s="141"/>
      <c r="AJ80" s="141"/>
      <c r="AK80" s="141"/>
      <c r="AL80" s="141"/>
      <c r="AM80" s="141"/>
      <c r="AN80" s="141"/>
      <c r="AO80" s="141"/>
      <c r="AP80" s="143">
        <f t="shared" si="3"/>
        <v>10</v>
      </c>
      <c r="AQ80" s="143">
        <f t="shared" si="4"/>
        <v>0</v>
      </c>
      <c r="AR80" s="144">
        <f t="shared" si="5"/>
        <v>10</v>
      </c>
    </row>
    <row r="81" spans="1:44" ht="15.75" hidden="1" x14ac:dyDescent="0.25">
      <c r="A81" s="134">
        <v>80</v>
      </c>
      <c r="B81" s="145" t="s">
        <v>122</v>
      </c>
      <c r="C81" s="146"/>
      <c r="D81" s="134"/>
      <c r="E81" s="134"/>
      <c r="F81" s="134"/>
      <c r="G81" s="134"/>
      <c r="H81" s="134" t="s">
        <v>45</v>
      </c>
      <c r="I81" s="137"/>
      <c r="J81" s="134"/>
      <c r="K81" s="134"/>
      <c r="L81" s="134"/>
      <c r="M81" s="134"/>
      <c r="N81" s="134"/>
      <c r="O81" s="138"/>
      <c r="P81" s="134"/>
      <c r="Q81" s="134"/>
      <c r="R81" s="134"/>
      <c r="S81" s="134"/>
      <c r="T81" s="134"/>
      <c r="U81" s="134"/>
      <c r="V81" s="140" t="s">
        <v>45</v>
      </c>
      <c r="W81" s="141"/>
      <c r="X81" s="142"/>
      <c r="Y81" s="141"/>
      <c r="Z81" s="142"/>
      <c r="AA81" s="141"/>
      <c r="AB81" s="141"/>
      <c r="AC81" s="142"/>
      <c r="AD81" s="141"/>
      <c r="AE81" s="141">
        <v>1</v>
      </c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3">
        <f t="shared" si="3"/>
        <v>0</v>
      </c>
      <c r="AQ81" s="143">
        <f t="shared" si="4"/>
        <v>1</v>
      </c>
      <c r="AR81" s="144">
        <f t="shared" si="5"/>
        <v>1</v>
      </c>
    </row>
    <row r="82" spans="1:44" ht="15.75" hidden="1" x14ac:dyDescent="0.25">
      <c r="A82" s="134">
        <v>81</v>
      </c>
      <c r="B82" s="145" t="s">
        <v>123</v>
      </c>
      <c r="C82" s="146"/>
      <c r="D82" s="134"/>
      <c r="E82" s="134"/>
      <c r="F82" s="134"/>
      <c r="G82" s="134"/>
      <c r="H82" s="134"/>
      <c r="I82" s="137"/>
      <c r="J82" s="134"/>
      <c r="K82" s="134"/>
      <c r="L82" s="134"/>
      <c r="M82" s="134"/>
      <c r="N82" s="134"/>
      <c r="O82" s="138"/>
      <c r="P82" s="134"/>
      <c r="Q82" s="134"/>
      <c r="R82" s="134"/>
      <c r="S82" s="134"/>
      <c r="T82" s="134"/>
      <c r="U82" s="134"/>
      <c r="V82" s="140"/>
      <c r="W82" s="141"/>
      <c r="X82" s="142"/>
      <c r="Y82" s="141"/>
      <c r="Z82" s="142"/>
      <c r="AA82" s="141"/>
      <c r="AB82" s="141"/>
      <c r="AC82" s="142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3">
        <f t="shared" si="3"/>
        <v>0</v>
      </c>
      <c r="AQ82" s="143">
        <f t="shared" si="4"/>
        <v>0</v>
      </c>
      <c r="AR82" s="144">
        <f t="shared" si="5"/>
        <v>0</v>
      </c>
    </row>
    <row r="83" spans="1:44" ht="15.75" hidden="1" x14ac:dyDescent="0.25">
      <c r="A83" s="134">
        <v>82</v>
      </c>
      <c r="B83" s="145" t="s">
        <v>124</v>
      </c>
      <c r="C83" s="146"/>
      <c r="D83" s="134"/>
      <c r="E83" s="134"/>
      <c r="F83" s="134"/>
      <c r="G83" s="134"/>
      <c r="H83" s="134"/>
      <c r="I83" s="137"/>
      <c r="J83" s="134"/>
      <c r="K83" s="134"/>
      <c r="L83" s="134"/>
      <c r="M83" s="134"/>
      <c r="N83" s="134"/>
      <c r="O83" s="138"/>
      <c r="P83" s="134"/>
      <c r="Q83" s="134"/>
      <c r="R83" s="134"/>
      <c r="S83" s="134"/>
      <c r="T83" s="134"/>
      <c r="U83" s="134"/>
      <c r="V83" s="140"/>
      <c r="W83" s="141"/>
      <c r="X83" s="142"/>
      <c r="Y83" s="141"/>
      <c r="Z83" s="142"/>
      <c r="AA83" s="141"/>
      <c r="AB83" s="141"/>
      <c r="AC83" s="142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3">
        <f t="shared" si="3"/>
        <v>0</v>
      </c>
      <c r="AQ83" s="143">
        <f t="shared" si="4"/>
        <v>0</v>
      </c>
      <c r="AR83" s="144">
        <f t="shared" si="5"/>
        <v>0</v>
      </c>
    </row>
    <row r="84" spans="1:44" ht="15.75" hidden="1" x14ac:dyDescent="0.25">
      <c r="A84" s="134">
        <v>83</v>
      </c>
      <c r="B84" s="145" t="s">
        <v>125</v>
      </c>
      <c r="C84" s="146"/>
      <c r="D84" s="134"/>
      <c r="E84" s="134"/>
      <c r="F84" s="134"/>
      <c r="G84" s="134"/>
      <c r="H84" s="134"/>
      <c r="I84" s="137"/>
      <c r="J84" s="134"/>
      <c r="K84" s="134"/>
      <c r="L84" s="134"/>
      <c r="M84" s="134"/>
      <c r="N84" s="134"/>
      <c r="O84" s="138"/>
      <c r="P84" s="134"/>
      <c r="Q84" s="134"/>
      <c r="R84" s="134"/>
      <c r="S84" s="134"/>
      <c r="T84" s="134"/>
      <c r="U84" s="134"/>
      <c r="V84" s="140"/>
      <c r="W84" s="141"/>
      <c r="X84" s="142"/>
      <c r="Y84" s="141"/>
      <c r="Z84" s="142"/>
      <c r="AA84" s="141"/>
      <c r="AB84" s="141"/>
      <c r="AC84" s="142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3">
        <f t="shared" si="3"/>
        <v>0</v>
      </c>
      <c r="AQ84" s="143">
        <f t="shared" si="4"/>
        <v>0</v>
      </c>
      <c r="AR84" s="144">
        <f t="shared" si="5"/>
        <v>0</v>
      </c>
    </row>
    <row r="85" spans="1:44" ht="15.75" hidden="1" x14ac:dyDescent="0.25">
      <c r="A85" s="134">
        <v>84</v>
      </c>
      <c r="B85" s="145" t="s">
        <v>126</v>
      </c>
      <c r="C85" s="146"/>
      <c r="D85" s="134"/>
      <c r="E85" s="134"/>
      <c r="F85" s="134"/>
      <c r="G85" s="134"/>
      <c r="H85" s="134"/>
      <c r="I85" s="137"/>
      <c r="J85" s="134"/>
      <c r="K85" s="134"/>
      <c r="L85" s="134"/>
      <c r="M85" s="134"/>
      <c r="N85" s="134"/>
      <c r="O85" s="138"/>
      <c r="P85" s="134"/>
      <c r="Q85" s="134"/>
      <c r="R85" s="134"/>
      <c r="S85" s="134"/>
      <c r="T85" s="134"/>
      <c r="U85" s="134"/>
      <c r="V85" s="140">
        <v>2</v>
      </c>
      <c r="W85" s="141"/>
      <c r="X85" s="142"/>
      <c r="Y85" s="141"/>
      <c r="Z85" s="142"/>
      <c r="AA85" s="141"/>
      <c r="AB85" s="141"/>
      <c r="AC85" s="142"/>
      <c r="AD85" s="141"/>
      <c r="AE85" s="141"/>
      <c r="AF85" s="141"/>
      <c r="AG85" s="141"/>
      <c r="AH85" s="141"/>
      <c r="AI85" s="141"/>
      <c r="AJ85" s="141"/>
      <c r="AK85" s="141">
        <v>1</v>
      </c>
      <c r="AL85" s="141"/>
      <c r="AM85" s="141"/>
      <c r="AN85" s="141"/>
      <c r="AO85" s="141"/>
      <c r="AP85" s="143">
        <f t="shared" si="3"/>
        <v>0</v>
      </c>
      <c r="AQ85" s="143">
        <f t="shared" si="4"/>
        <v>3</v>
      </c>
      <c r="AR85" s="144">
        <f t="shared" si="5"/>
        <v>3</v>
      </c>
    </row>
    <row r="86" spans="1:44" ht="15.75" hidden="1" x14ac:dyDescent="0.25">
      <c r="A86" s="134">
        <v>85</v>
      </c>
      <c r="B86" s="145" t="s">
        <v>127</v>
      </c>
      <c r="C86" s="146"/>
      <c r="D86" s="134"/>
      <c r="E86" s="134"/>
      <c r="F86" s="134"/>
      <c r="G86" s="134"/>
      <c r="H86" s="134"/>
      <c r="I86" s="137"/>
      <c r="J86" s="134"/>
      <c r="K86" s="134"/>
      <c r="L86" s="134"/>
      <c r="M86" s="134"/>
      <c r="N86" s="134"/>
      <c r="O86" s="138"/>
      <c r="P86" s="134"/>
      <c r="Q86" s="134"/>
      <c r="R86" s="134"/>
      <c r="S86" s="134"/>
      <c r="T86" s="134"/>
      <c r="U86" s="134"/>
      <c r="V86" s="140"/>
      <c r="W86" s="141"/>
      <c r="X86" s="142"/>
      <c r="Y86" s="141"/>
      <c r="Z86" s="142"/>
      <c r="AA86" s="141"/>
      <c r="AB86" s="141"/>
      <c r="AC86" s="142"/>
      <c r="AD86" s="141"/>
      <c r="AE86" s="141">
        <v>1</v>
      </c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3">
        <f t="shared" si="3"/>
        <v>0</v>
      </c>
      <c r="AQ86" s="143">
        <f t="shared" si="4"/>
        <v>1</v>
      </c>
      <c r="AR86" s="144">
        <f t="shared" si="5"/>
        <v>1</v>
      </c>
    </row>
    <row r="87" spans="1:44" ht="15.75" hidden="1" x14ac:dyDescent="0.25">
      <c r="A87" s="134">
        <v>86</v>
      </c>
      <c r="B87" s="145" t="s">
        <v>128</v>
      </c>
      <c r="C87" s="146"/>
      <c r="D87" s="134"/>
      <c r="E87" s="134"/>
      <c r="F87" s="134"/>
      <c r="G87" s="134"/>
      <c r="H87" s="134">
        <v>1</v>
      </c>
      <c r="I87" s="137"/>
      <c r="J87" s="134"/>
      <c r="K87" s="134"/>
      <c r="L87" s="134"/>
      <c r="M87" s="134"/>
      <c r="N87" s="134"/>
      <c r="O87" s="138"/>
      <c r="P87" s="134"/>
      <c r="Q87" s="134"/>
      <c r="R87" s="134"/>
      <c r="S87" s="134"/>
      <c r="T87" s="134"/>
      <c r="U87" s="134"/>
      <c r="V87" s="140"/>
      <c r="W87" s="141"/>
      <c r="X87" s="142"/>
      <c r="Y87" s="141" t="s">
        <v>45</v>
      </c>
      <c r="Z87" s="142"/>
      <c r="AA87" s="141"/>
      <c r="AB87" s="141"/>
      <c r="AC87" s="142"/>
      <c r="AD87" s="141"/>
      <c r="AE87" s="141"/>
      <c r="AF87" s="141"/>
      <c r="AG87" s="141"/>
      <c r="AH87" s="141" t="s">
        <v>45</v>
      </c>
      <c r="AI87" s="141"/>
      <c r="AJ87" s="141"/>
      <c r="AK87" s="141"/>
      <c r="AL87" s="141"/>
      <c r="AM87" s="141"/>
      <c r="AN87" s="141"/>
      <c r="AO87" s="141"/>
      <c r="AP87" s="143">
        <f t="shared" si="3"/>
        <v>1</v>
      </c>
      <c r="AQ87" s="143">
        <f t="shared" si="4"/>
        <v>0</v>
      </c>
      <c r="AR87" s="144">
        <f t="shared" si="5"/>
        <v>1</v>
      </c>
    </row>
    <row r="88" spans="1:44" ht="15.75" hidden="1" x14ac:dyDescent="0.25">
      <c r="A88" s="134">
        <v>87</v>
      </c>
      <c r="B88" s="145" t="s">
        <v>129</v>
      </c>
      <c r="C88" s="146"/>
      <c r="D88" s="134"/>
      <c r="E88" s="134"/>
      <c r="F88" s="134" t="s">
        <v>45</v>
      </c>
      <c r="G88" s="134"/>
      <c r="H88" s="134"/>
      <c r="I88" s="138"/>
      <c r="J88" s="134"/>
      <c r="K88" s="134"/>
      <c r="L88" s="134"/>
      <c r="M88" s="134"/>
      <c r="N88" s="134"/>
      <c r="O88" s="138">
        <v>1</v>
      </c>
      <c r="P88" s="134" t="s">
        <v>45</v>
      </c>
      <c r="Q88" s="134"/>
      <c r="R88" s="134"/>
      <c r="S88" s="134"/>
      <c r="T88" s="134" t="s">
        <v>45</v>
      </c>
      <c r="U88" s="134"/>
      <c r="V88" s="140"/>
      <c r="W88" s="141"/>
      <c r="X88" s="142"/>
      <c r="Y88" s="141"/>
      <c r="Z88" s="142"/>
      <c r="AA88" s="141"/>
      <c r="AB88" s="141"/>
      <c r="AC88" s="142"/>
      <c r="AD88" s="141" t="s">
        <v>45</v>
      </c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3">
        <f t="shared" si="3"/>
        <v>1</v>
      </c>
      <c r="AQ88" s="143">
        <f t="shared" si="4"/>
        <v>0</v>
      </c>
      <c r="AR88" s="144">
        <f t="shared" si="5"/>
        <v>1</v>
      </c>
    </row>
    <row r="89" spans="1:44" ht="15.75" hidden="1" x14ac:dyDescent="0.25">
      <c r="A89" s="134">
        <v>88</v>
      </c>
      <c r="B89" s="145" t="s">
        <v>130</v>
      </c>
      <c r="C89" s="146"/>
      <c r="D89" s="134"/>
      <c r="E89" s="134"/>
      <c r="F89" s="134"/>
      <c r="G89" s="134"/>
      <c r="H89" s="134"/>
      <c r="I89" s="137"/>
      <c r="J89" s="134"/>
      <c r="K89" s="134"/>
      <c r="L89" s="134"/>
      <c r="M89" s="134"/>
      <c r="N89" s="134"/>
      <c r="O89" s="138"/>
      <c r="P89" s="134"/>
      <c r="Q89" s="134"/>
      <c r="R89" s="134"/>
      <c r="S89" s="134"/>
      <c r="T89" s="134">
        <v>1</v>
      </c>
      <c r="U89" s="134"/>
      <c r="V89" s="140"/>
      <c r="W89" s="141"/>
      <c r="X89" s="142"/>
      <c r="Y89" s="141"/>
      <c r="Z89" s="142"/>
      <c r="AA89" s="141"/>
      <c r="AB89" s="141"/>
      <c r="AC89" s="142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3">
        <f t="shared" si="3"/>
        <v>1</v>
      </c>
      <c r="AQ89" s="143">
        <f t="shared" si="4"/>
        <v>0</v>
      </c>
      <c r="AR89" s="144">
        <f t="shared" si="5"/>
        <v>1</v>
      </c>
    </row>
    <row r="90" spans="1:44" ht="15.75" hidden="1" x14ac:dyDescent="0.25">
      <c r="A90" s="134">
        <v>89</v>
      </c>
      <c r="B90" s="145" t="s">
        <v>131</v>
      </c>
      <c r="C90" s="146"/>
      <c r="D90" s="134"/>
      <c r="E90" s="134"/>
      <c r="F90" s="134"/>
      <c r="G90" s="134"/>
      <c r="H90" s="134"/>
      <c r="I90" s="137"/>
      <c r="J90" s="134"/>
      <c r="K90" s="134"/>
      <c r="L90" s="134"/>
      <c r="M90" s="134"/>
      <c r="N90" s="134"/>
      <c r="O90" s="138"/>
      <c r="P90" s="134"/>
      <c r="Q90" s="134"/>
      <c r="R90" s="134"/>
      <c r="S90" s="134"/>
      <c r="T90" s="134"/>
      <c r="U90" s="134"/>
      <c r="V90" s="140"/>
      <c r="W90" s="141"/>
      <c r="X90" s="142"/>
      <c r="Y90" s="141"/>
      <c r="Z90" s="142"/>
      <c r="AA90" s="141"/>
      <c r="AB90" s="141"/>
      <c r="AC90" s="142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3">
        <f t="shared" si="3"/>
        <v>0</v>
      </c>
      <c r="AQ90" s="143">
        <f t="shared" si="4"/>
        <v>0</v>
      </c>
      <c r="AR90" s="144">
        <f t="shared" si="5"/>
        <v>0</v>
      </c>
    </row>
    <row r="91" spans="1:44" ht="15.75" hidden="1" x14ac:dyDescent="0.25">
      <c r="A91" s="134">
        <v>90</v>
      </c>
      <c r="B91" s="145" t="s">
        <v>132</v>
      </c>
      <c r="C91" s="146"/>
      <c r="D91" s="134"/>
      <c r="E91" s="134"/>
      <c r="F91" s="134"/>
      <c r="G91" s="134"/>
      <c r="H91" s="134"/>
      <c r="I91" s="134">
        <v>1</v>
      </c>
      <c r="J91" s="134"/>
      <c r="K91" s="134"/>
      <c r="L91" s="134"/>
      <c r="M91" s="134"/>
      <c r="N91" s="134"/>
      <c r="O91" s="138"/>
      <c r="P91" s="134"/>
      <c r="Q91" s="134"/>
      <c r="R91" s="134"/>
      <c r="S91" s="134"/>
      <c r="T91" s="134"/>
      <c r="U91" s="134">
        <v>1</v>
      </c>
      <c r="V91" s="140"/>
      <c r="W91" s="141"/>
      <c r="X91" s="142"/>
      <c r="Y91" s="141"/>
      <c r="Z91" s="142"/>
      <c r="AA91" s="141"/>
      <c r="AB91" s="141"/>
      <c r="AC91" s="142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3">
        <f t="shared" si="3"/>
        <v>2</v>
      </c>
      <c r="AQ91" s="143">
        <f t="shared" si="4"/>
        <v>0</v>
      </c>
      <c r="AR91" s="144">
        <f t="shared" si="5"/>
        <v>2</v>
      </c>
    </row>
    <row r="92" spans="1:44" ht="47.25" hidden="1" x14ac:dyDescent="0.25">
      <c r="A92" s="134">
        <v>91</v>
      </c>
      <c r="B92" s="145" t="s">
        <v>133</v>
      </c>
      <c r="C92" s="146" t="s">
        <v>45</v>
      </c>
      <c r="D92" s="134"/>
      <c r="E92" s="134"/>
      <c r="F92" s="134"/>
      <c r="G92" s="134"/>
      <c r="H92" s="134"/>
      <c r="I92" s="137"/>
      <c r="J92" s="134"/>
      <c r="K92" s="134"/>
      <c r="L92" s="134">
        <v>1</v>
      </c>
      <c r="M92" s="134"/>
      <c r="N92" s="134"/>
      <c r="O92" s="138"/>
      <c r="P92" s="134"/>
      <c r="Q92" s="134"/>
      <c r="R92" s="134"/>
      <c r="S92" s="134"/>
      <c r="T92" s="134"/>
      <c r="U92" s="134">
        <v>1</v>
      </c>
      <c r="V92" s="140"/>
      <c r="W92" s="141"/>
      <c r="X92" s="142"/>
      <c r="Y92" s="141"/>
      <c r="Z92" s="142"/>
      <c r="AA92" s="141"/>
      <c r="AB92" s="141"/>
      <c r="AC92" s="142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3">
        <f t="shared" si="3"/>
        <v>2</v>
      </c>
      <c r="AQ92" s="143">
        <f t="shared" si="4"/>
        <v>0</v>
      </c>
      <c r="AR92" s="144">
        <f t="shared" si="5"/>
        <v>2</v>
      </c>
    </row>
    <row r="93" spans="1:44" ht="31.5" hidden="1" x14ac:dyDescent="0.25">
      <c r="A93" s="134">
        <v>92</v>
      </c>
      <c r="B93" s="145" t="s">
        <v>134</v>
      </c>
      <c r="C93" s="146" t="s">
        <v>45</v>
      </c>
      <c r="D93" s="134"/>
      <c r="E93" s="134"/>
      <c r="F93" s="134"/>
      <c r="G93" s="134"/>
      <c r="H93" s="134">
        <v>1</v>
      </c>
      <c r="I93" s="137"/>
      <c r="J93" s="134"/>
      <c r="K93" s="134"/>
      <c r="L93" s="134"/>
      <c r="M93" s="134"/>
      <c r="N93" s="134"/>
      <c r="O93" s="138"/>
      <c r="P93" s="134"/>
      <c r="Q93" s="134"/>
      <c r="R93" s="134"/>
      <c r="S93" s="134"/>
      <c r="T93" s="134"/>
      <c r="U93" s="134"/>
      <c r="V93" s="140"/>
      <c r="W93" s="141"/>
      <c r="X93" s="142"/>
      <c r="Y93" s="141"/>
      <c r="Z93" s="142"/>
      <c r="AA93" s="141"/>
      <c r="AB93" s="141"/>
      <c r="AC93" s="142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3">
        <f t="shared" si="3"/>
        <v>1</v>
      </c>
      <c r="AQ93" s="143">
        <f t="shared" si="4"/>
        <v>0</v>
      </c>
      <c r="AR93" s="144">
        <f t="shared" si="5"/>
        <v>1</v>
      </c>
    </row>
    <row r="94" spans="1:44" ht="31.5" hidden="1" x14ac:dyDescent="0.25">
      <c r="A94" s="134">
        <v>93</v>
      </c>
      <c r="B94" s="145" t="s">
        <v>135</v>
      </c>
      <c r="C94" s="146" t="s">
        <v>45</v>
      </c>
      <c r="D94" s="134"/>
      <c r="E94" s="134"/>
      <c r="F94" s="134"/>
      <c r="G94" s="134"/>
      <c r="H94" s="134">
        <v>1</v>
      </c>
      <c r="I94" s="137"/>
      <c r="J94" s="134"/>
      <c r="K94" s="134"/>
      <c r="L94" s="134">
        <v>1</v>
      </c>
      <c r="M94" s="134"/>
      <c r="N94" s="134"/>
      <c r="O94" s="138" t="s">
        <v>45</v>
      </c>
      <c r="P94" s="134"/>
      <c r="Q94" s="134" t="s">
        <v>45</v>
      </c>
      <c r="R94" s="134"/>
      <c r="S94" s="134"/>
      <c r="T94" s="134"/>
      <c r="U94" s="134">
        <v>1</v>
      </c>
      <c r="V94" s="140"/>
      <c r="W94" s="141"/>
      <c r="X94" s="142"/>
      <c r="Y94" s="141"/>
      <c r="Z94" s="142"/>
      <c r="AA94" s="141"/>
      <c r="AB94" s="141"/>
      <c r="AC94" s="142"/>
      <c r="AD94" s="141"/>
      <c r="AE94" s="141"/>
      <c r="AF94" s="141"/>
      <c r="AG94" s="141"/>
      <c r="AH94" s="141"/>
      <c r="AI94" s="141"/>
      <c r="AJ94" s="141"/>
      <c r="AK94" s="141">
        <v>1</v>
      </c>
      <c r="AL94" s="141"/>
      <c r="AM94" s="141"/>
      <c r="AN94" s="141"/>
      <c r="AO94" s="141"/>
      <c r="AP94" s="143">
        <f t="shared" si="3"/>
        <v>3</v>
      </c>
      <c r="AQ94" s="143">
        <f t="shared" si="4"/>
        <v>1</v>
      </c>
      <c r="AR94" s="144">
        <f t="shared" si="5"/>
        <v>4</v>
      </c>
    </row>
    <row r="95" spans="1:44" ht="15.75" x14ac:dyDescent="0.25">
      <c r="A95" s="134">
        <v>94</v>
      </c>
      <c r="B95" s="145" t="s">
        <v>136</v>
      </c>
      <c r="C95" s="146"/>
      <c r="D95" s="134">
        <v>1</v>
      </c>
      <c r="E95" s="134"/>
      <c r="F95" s="134"/>
      <c r="G95" s="134"/>
      <c r="H95" s="134"/>
      <c r="I95" s="137"/>
      <c r="J95" s="134"/>
      <c r="K95" s="134"/>
      <c r="L95" s="134">
        <v>1</v>
      </c>
      <c r="M95" s="134">
        <v>1</v>
      </c>
      <c r="N95" s="134"/>
      <c r="O95" s="138"/>
      <c r="P95" s="134"/>
      <c r="Q95" s="134"/>
      <c r="R95" s="134"/>
      <c r="S95" s="134"/>
      <c r="T95" s="134"/>
      <c r="U95" s="134"/>
      <c r="V95" s="140"/>
      <c r="W95" s="141"/>
      <c r="X95" s="142">
        <v>2</v>
      </c>
      <c r="Y95" s="141"/>
      <c r="Z95" s="142"/>
      <c r="AA95" s="141"/>
      <c r="AB95" s="141"/>
      <c r="AC95" s="142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3">
        <f t="shared" si="3"/>
        <v>3</v>
      </c>
      <c r="AQ95" s="143">
        <f t="shared" si="4"/>
        <v>2</v>
      </c>
      <c r="AR95" s="144">
        <f t="shared" si="5"/>
        <v>5</v>
      </c>
    </row>
    <row r="96" spans="1:44" ht="31.5" hidden="1" x14ac:dyDescent="0.25">
      <c r="A96" s="134">
        <v>95</v>
      </c>
      <c r="B96" s="145" t="s">
        <v>137</v>
      </c>
      <c r="C96" s="146"/>
      <c r="D96" s="134"/>
      <c r="E96" s="134"/>
      <c r="F96" s="134"/>
      <c r="G96" s="134"/>
      <c r="H96" s="134"/>
      <c r="I96" s="137"/>
      <c r="J96" s="134"/>
      <c r="K96" s="134"/>
      <c r="L96" s="134"/>
      <c r="M96" s="134"/>
      <c r="N96" s="134"/>
      <c r="O96" s="138"/>
      <c r="P96" s="134"/>
      <c r="Q96" s="134"/>
      <c r="R96" s="134"/>
      <c r="S96" s="134"/>
      <c r="T96" s="134"/>
      <c r="U96" s="134"/>
      <c r="V96" s="140"/>
      <c r="W96" s="141"/>
      <c r="X96" s="142"/>
      <c r="Y96" s="141"/>
      <c r="Z96" s="142"/>
      <c r="AA96" s="141"/>
      <c r="AB96" s="141"/>
      <c r="AC96" s="142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3">
        <f t="shared" si="3"/>
        <v>0</v>
      </c>
      <c r="AQ96" s="143">
        <f t="shared" si="4"/>
        <v>0</v>
      </c>
      <c r="AR96" s="144">
        <f t="shared" si="5"/>
        <v>0</v>
      </c>
    </row>
    <row r="97" spans="1:44" ht="31.5" hidden="1" x14ac:dyDescent="0.25">
      <c r="A97" s="134">
        <v>96</v>
      </c>
      <c r="B97" s="145" t="s">
        <v>138</v>
      </c>
      <c r="C97" s="146"/>
      <c r="D97" s="134"/>
      <c r="E97" s="134"/>
      <c r="F97" s="134"/>
      <c r="G97" s="134"/>
      <c r="H97" s="134"/>
      <c r="I97" s="137"/>
      <c r="J97" s="134"/>
      <c r="K97" s="134"/>
      <c r="L97" s="134"/>
      <c r="M97" s="134"/>
      <c r="N97" s="134"/>
      <c r="O97" s="138"/>
      <c r="P97" s="134"/>
      <c r="Q97" s="134"/>
      <c r="R97" s="134"/>
      <c r="S97" s="134"/>
      <c r="T97" s="134"/>
      <c r="U97" s="134"/>
      <c r="V97" s="140"/>
      <c r="W97" s="141"/>
      <c r="X97" s="142"/>
      <c r="Y97" s="141"/>
      <c r="Z97" s="142"/>
      <c r="AA97" s="141"/>
      <c r="AB97" s="141"/>
      <c r="AC97" s="142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3">
        <f t="shared" si="3"/>
        <v>0</v>
      </c>
      <c r="AQ97" s="143">
        <f t="shared" si="4"/>
        <v>0</v>
      </c>
      <c r="AR97" s="144">
        <f t="shared" si="5"/>
        <v>0</v>
      </c>
    </row>
    <row r="98" spans="1:44" ht="15.75" hidden="1" x14ac:dyDescent="0.25">
      <c r="A98" s="134">
        <v>97</v>
      </c>
      <c r="B98" s="145" t="s">
        <v>139</v>
      </c>
      <c r="C98" s="146"/>
      <c r="D98" s="134"/>
      <c r="E98" s="134"/>
      <c r="F98" s="134"/>
      <c r="G98" s="134"/>
      <c r="H98" s="134"/>
      <c r="I98" s="137"/>
      <c r="J98" s="134"/>
      <c r="K98" s="134"/>
      <c r="L98" s="134"/>
      <c r="M98" s="134"/>
      <c r="N98" s="134"/>
      <c r="O98" s="138"/>
      <c r="P98" s="134"/>
      <c r="Q98" s="134"/>
      <c r="R98" s="134"/>
      <c r="S98" s="134"/>
      <c r="T98" s="134"/>
      <c r="U98" s="134"/>
      <c r="V98" s="140"/>
      <c r="W98" s="141"/>
      <c r="X98" s="142"/>
      <c r="Y98" s="141"/>
      <c r="Z98" s="142"/>
      <c r="AA98" s="141"/>
      <c r="AB98" s="141"/>
      <c r="AC98" s="142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3">
        <f t="shared" si="3"/>
        <v>0</v>
      </c>
      <c r="AQ98" s="143">
        <f t="shared" si="4"/>
        <v>0</v>
      </c>
      <c r="AR98" s="144">
        <f t="shared" si="5"/>
        <v>0</v>
      </c>
    </row>
    <row r="99" spans="1:44" ht="15.75" hidden="1" x14ac:dyDescent="0.25">
      <c r="A99" s="134">
        <v>98</v>
      </c>
      <c r="B99" s="145" t="s">
        <v>140</v>
      </c>
      <c r="C99" s="146"/>
      <c r="D99" s="134"/>
      <c r="E99" s="134"/>
      <c r="F99" s="134"/>
      <c r="G99" s="134"/>
      <c r="H99" s="134"/>
      <c r="I99" s="137"/>
      <c r="J99" s="134"/>
      <c r="K99" s="134"/>
      <c r="L99" s="134"/>
      <c r="M99" s="134"/>
      <c r="N99" s="134"/>
      <c r="O99" s="138"/>
      <c r="P99" s="134"/>
      <c r="Q99" s="134"/>
      <c r="R99" s="134"/>
      <c r="S99" s="134"/>
      <c r="T99" s="134"/>
      <c r="U99" s="134"/>
      <c r="V99" s="140"/>
      <c r="W99" s="141"/>
      <c r="X99" s="142"/>
      <c r="Y99" s="141"/>
      <c r="Z99" s="142"/>
      <c r="AA99" s="141"/>
      <c r="AB99" s="141"/>
      <c r="AC99" s="142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3">
        <f t="shared" si="3"/>
        <v>0</v>
      </c>
      <c r="AQ99" s="143">
        <f t="shared" si="4"/>
        <v>0</v>
      </c>
      <c r="AR99" s="144">
        <f t="shared" si="5"/>
        <v>0</v>
      </c>
    </row>
    <row r="100" spans="1:44" ht="15.75" x14ac:dyDescent="0.25">
      <c r="A100" s="165"/>
      <c r="B100" s="166" t="s">
        <v>141</v>
      </c>
      <c r="C100" s="167">
        <f>SUM(C2:C99)</f>
        <v>5</v>
      </c>
      <c r="D100" s="167">
        <f t="shared" ref="D100:AR100" si="6">SUM(D2:D99)</f>
        <v>13</v>
      </c>
      <c r="E100" s="167">
        <f t="shared" si="6"/>
        <v>0</v>
      </c>
      <c r="F100" s="167">
        <f t="shared" si="6"/>
        <v>7</v>
      </c>
      <c r="G100" s="167">
        <f t="shared" si="6"/>
        <v>1</v>
      </c>
      <c r="H100" s="167">
        <f t="shared" si="6"/>
        <v>13</v>
      </c>
      <c r="I100" s="167">
        <f t="shared" si="6"/>
        <v>6</v>
      </c>
      <c r="J100" s="167">
        <f t="shared" si="6"/>
        <v>3</v>
      </c>
      <c r="K100" s="167">
        <f t="shared" si="6"/>
        <v>6</v>
      </c>
      <c r="L100" s="167">
        <f t="shared" si="6"/>
        <v>13</v>
      </c>
      <c r="M100" s="167">
        <f t="shared" si="6"/>
        <v>12</v>
      </c>
      <c r="N100" s="167">
        <f t="shared" si="6"/>
        <v>0</v>
      </c>
      <c r="O100" s="167">
        <f t="shared" si="6"/>
        <v>11</v>
      </c>
      <c r="P100" s="167">
        <f t="shared" si="6"/>
        <v>1</v>
      </c>
      <c r="Q100" s="167">
        <f t="shared" si="6"/>
        <v>5</v>
      </c>
      <c r="R100" s="167">
        <f t="shared" si="6"/>
        <v>11</v>
      </c>
      <c r="S100" s="167">
        <f t="shared" si="6"/>
        <v>5</v>
      </c>
      <c r="T100" s="167">
        <f t="shared" si="6"/>
        <v>4</v>
      </c>
      <c r="U100" s="167">
        <f t="shared" si="6"/>
        <v>8</v>
      </c>
      <c r="V100" s="167">
        <f t="shared" si="6"/>
        <v>17</v>
      </c>
      <c r="W100" s="167">
        <f t="shared" si="6"/>
        <v>3</v>
      </c>
      <c r="X100" s="167">
        <f t="shared" si="6"/>
        <v>18</v>
      </c>
      <c r="Y100" s="167">
        <f t="shared" si="6"/>
        <v>1</v>
      </c>
      <c r="Z100" s="167">
        <f t="shared" si="6"/>
        <v>20</v>
      </c>
      <c r="AA100" s="167">
        <f t="shared" si="6"/>
        <v>1</v>
      </c>
      <c r="AB100" s="167">
        <f t="shared" si="6"/>
        <v>3</v>
      </c>
      <c r="AC100" s="167">
        <f t="shared" si="6"/>
        <v>6</v>
      </c>
      <c r="AD100" s="167">
        <f t="shared" si="6"/>
        <v>2</v>
      </c>
      <c r="AE100" s="167">
        <f t="shared" si="6"/>
        <v>8</v>
      </c>
      <c r="AF100" s="167">
        <f t="shared" si="6"/>
        <v>1</v>
      </c>
      <c r="AG100" s="167">
        <f t="shared" si="6"/>
        <v>0</v>
      </c>
      <c r="AH100" s="167">
        <f t="shared" si="6"/>
        <v>6</v>
      </c>
      <c r="AI100" s="167">
        <f t="shared" si="6"/>
        <v>4</v>
      </c>
      <c r="AJ100" s="167">
        <f t="shared" si="6"/>
        <v>11</v>
      </c>
      <c r="AK100" s="167">
        <f t="shared" si="6"/>
        <v>18</v>
      </c>
      <c r="AL100" s="167">
        <f t="shared" si="6"/>
        <v>0</v>
      </c>
      <c r="AM100" s="167">
        <f t="shared" si="6"/>
        <v>0</v>
      </c>
      <c r="AN100" s="167">
        <f t="shared" si="6"/>
        <v>4</v>
      </c>
      <c r="AO100" s="167">
        <f t="shared" si="6"/>
        <v>0</v>
      </c>
      <c r="AP100" s="167">
        <f t="shared" si="6"/>
        <v>124</v>
      </c>
      <c r="AQ100" s="167">
        <f t="shared" si="6"/>
        <v>123</v>
      </c>
      <c r="AR100" s="167">
        <f t="shared" si="6"/>
        <v>247</v>
      </c>
    </row>
    <row r="101" spans="1:44" ht="15.75" x14ac:dyDescent="0.25">
      <c r="A101" s="168"/>
      <c r="B101" s="169"/>
      <c r="C101" s="170"/>
      <c r="D101" s="171"/>
      <c r="E101" s="171"/>
      <c r="F101" s="171"/>
      <c r="G101" s="171"/>
      <c r="H101" s="171"/>
      <c r="I101" s="172"/>
      <c r="J101" s="171"/>
      <c r="K101" s="171"/>
      <c r="L101" s="171"/>
      <c r="M101" s="171"/>
      <c r="N101" s="171"/>
      <c r="O101" s="173"/>
      <c r="P101" s="171"/>
      <c r="Q101" s="171"/>
      <c r="R101" s="171"/>
      <c r="S101" s="171"/>
      <c r="T101" s="171"/>
      <c r="U101" s="171"/>
      <c r="V101" s="174"/>
      <c r="W101" s="175"/>
      <c r="X101" s="176"/>
      <c r="Y101" s="175"/>
      <c r="Z101" s="176"/>
      <c r="AA101" s="175"/>
      <c r="AB101" s="175"/>
      <c r="AC101" s="176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7"/>
      <c r="AQ101" s="177"/>
      <c r="AR101" s="177"/>
    </row>
    <row r="102" spans="1:44" ht="15.75" x14ac:dyDescent="0.25">
      <c r="A102" s="168"/>
      <c r="B102" s="169"/>
      <c r="C102" s="171"/>
      <c r="D102" s="171"/>
      <c r="E102" s="171"/>
      <c r="F102" s="171"/>
      <c r="G102" s="171"/>
      <c r="H102" s="171"/>
      <c r="I102" s="172"/>
      <c r="J102" s="171"/>
      <c r="K102" s="171"/>
      <c r="L102" s="171"/>
      <c r="M102" s="171"/>
      <c r="N102" s="171" t="s">
        <v>45</v>
      </c>
      <c r="O102" s="173"/>
      <c r="P102" s="178" t="s">
        <v>142</v>
      </c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5"/>
      <c r="AB102" s="175"/>
      <c r="AC102" s="176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7"/>
      <c r="AQ102" s="177"/>
      <c r="AR102" s="179"/>
    </row>
    <row r="103" spans="1:44" ht="409.5" x14ac:dyDescent="0.25">
      <c r="A103" s="180" t="s">
        <v>0</v>
      </c>
      <c r="B103" s="181" t="s">
        <v>1</v>
      </c>
      <c r="C103" s="182" t="s">
        <v>2</v>
      </c>
      <c r="D103" s="182" t="s">
        <v>3</v>
      </c>
      <c r="E103" s="182" t="s">
        <v>4</v>
      </c>
      <c r="F103" s="182" t="s">
        <v>5</v>
      </c>
      <c r="G103" s="182" t="s">
        <v>6</v>
      </c>
      <c r="H103" s="182" t="s">
        <v>7</v>
      </c>
      <c r="I103" s="183" t="s">
        <v>8</v>
      </c>
      <c r="J103" s="182" t="s">
        <v>9</v>
      </c>
      <c r="K103" s="182" t="s">
        <v>10</v>
      </c>
      <c r="L103" s="182" t="s">
        <v>11</v>
      </c>
      <c r="M103" s="182" t="s">
        <v>12</v>
      </c>
      <c r="N103" s="182" t="s">
        <v>45</v>
      </c>
      <c r="O103" s="183" t="s">
        <v>14</v>
      </c>
      <c r="P103" s="182" t="s">
        <v>15</v>
      </c>
      <c r="Q103" s="182" t="s">
        <v>16</v>
      </c>
      <c r="R103" s="182" t="s">
        <v>17</v>
      </c>
      <c r="S103" s="182" t="s">
        <v>18</v>
      </c>
      <c r="T103" s="182" t="s">
        <v>19</v>
      </c>
      <c r="U103" s="182" t="s">
        <v>20</v>
      </c>
      <c r="V103" s="184" t="s">
        <v>21</v>
      </c>
      <c r="W103" s="182" t="s">
        <v>22</v>
      </c>
      <c r="X103" s="183" t="s">
        <v>23</v>
      </c>
      <c r="Y103" s="182" t="s">
        <v>24</v>
      </c>
      <c r="Z103" s="183" t="s">
        <v>25</v>
      </c>
      <c r="AA103" s="182" t="s">
        <v>26</v>
      </c>
      <c r="AB103" s="182" t="s">
        <v>27</v>
      </c>
      <c r="AC103" s="183" t="s">
        <v>28</v>
      </c>
      <c r="AD103" s="182" t="s">
        <v>29</v>
      </c>
      <c r="AE103" s="182" t="s">
        <v>143</v>
      </c>
      <c r="AF103" s="182" t="s">
        <v>31</v>
      </c>
      <c r="AG103" s="182" t="s">
        <v>32</v>
      </c>
      <c r="AH103" s="182" t="s">
        <v>144</v>
      </c>
      <c r="AI103" s="182" t="s">
        <v>34</v>
      </c>
      <c r="AJ103" s="182" t="s">
        <v>35</v>
      </c>
      <c r="AK103" s="182" t="s">
        <v>145</v>
      </c>
      <c r="AL103" s="182" t="s">
        <v>37</v>
      </c>
      <c r="AM103" s="182" t="s">
        <v>38</v>
      </c>
      <c r="AN103" s="182" t="s">
        <v>39</v>
      </c>
      <c r="AO103" s="182" t="s">
        <v>40</v>
      </c>
      <c r="AP103" s="182" t="s">
        <v>41</v>
      </c>
      <c r="AQ103" s="182" t="s">
        <v>42</v>
      </c>
      <c r="AR103" s="185" t="s">
        <v>43</v>
      </c>
    </row>
    <row r="104" spans="1:44" ht="15.75" x14ac:dyDescent="0.25">
      <c r="A104" s="186">
        <v>1</v>
      </c>
      <c r="B104" s="187" t="s">
        <v>146</v>
      </c>
      <c r="C104" s="134"/>
      <c r="D104" s="134">
        <v>4</v>
      </c>
      <c r="E104" s="134"/>
      <c r="F104" s="134">
        <v>3</v>
      </c>
      <c r="G104" s="134"/>
      <c r="H104" s="134">
        <v>1</v>
      </c>
      <c r="I104" s="137"/>
      <c r="J104" s="134">
        <v>1</v>
      </c>
      <c r="K104" s="134">
        <v>3</v>
      </c>
      <c r="L104" s="134">
        <v>1</v>
      </c>
      <c r="M104" s="134"/>
      <c r="N104" s="134"/>
      <c r="O104" s="138">
        <v>1</v>
      </c>
      <c r="P104" s="134"/>
      <c r="Q104" s="134"/>
      <c r="R104" s="134">
        <v>4</v>
      </c>
      <c r="S104" s="134"/>
      <c r="T104" s="134"/>
      <c r="U104" s="134">
        <v>1</v>
      </c>
      <c r="V104" s="188"/>
      <c r="W104" s="189"/>
      <c r="X104" s="190"/>
      <c r="Y104" s="189"/>
      <c r="Z104" s="190"/>
      <c r="AA104" s="189"/>
      <c r="AB104" s="189"/>
      <c r="AC104" s="190"/>
      <c r="AD104" s="189"/>
      <c r="AE104" s="189"/>
      <c r="AF104" s="189"/>
      <c r="AG104" s="189"/>
      <c r="AH104" s="189"/>
      <c r="AI104" s="191"/>
      <c r="AJ104" s="189"/>
      <c r="AK104" s="189"/>
      <c r="AL104" s="189"/>
      <c r="AM104" s="189"/>
      <c r="AN104" s="189"/>
      <c r="AO104" s="189"/>
      <c r="AP104" s="189">
        <f>C104+D104+E104+F104+G104+H104+I104+J104+K104+L104+M104+N104+O104+P104+Q104+R104+S104+T104+U104</f>
        <v>19</v>
      </c>
      <c r="AQ104" s="189">
        <f>V104+W104+X104+Y104+Z104+AA104+AB104+AC104+AD104+AE104+AF104+AG104+AH104+AI104+AJ104+AK104+AL104+AM104+AN104+AO104</f>
        <v>0</v>
      </c>
      <c r="AR104" s="192">
        <f>AP104+AQ104</f>
        <v>19</v>
      </c>
    </row>
    <row r="105" spans="1:44" ht="15.75" hidden="1" x14ac:dyDescent="0.25">
      <c r="A105" s="193">
        <v>2</v>
      </c>
      <c r="B105" s="194" t="s">
        <v>147</v>
      </c>
      <c r="C105" s="134"/>
      <c r="D105" s="134"/>
      <c r="E105" s="134"/>
      <c r="F105" s="134"/>
      <c r="G105" s="134"/>
      <c r="H105" s="134"/>
      <c r="I105" s="137"/>
      <c r="J105" s="134"/>
      <c r="K105" s="134"/>
      <c r="L105" s="134"/>
      <c r="M105" s="134"/>
      <c r="N105" s="134"/>
      <c r="O105" s="138"/>
      <c r="P105" s="134"/>
      <c r="Q105" s="134"/>
      <c r="R105" s="134"/>
      <c r="S105" s="134"/>
      <c r="T105" s="134"/>
      <c r="U105" s="134"/>
      <c r="V105" s="188"/>
      <c r="W105" s="189"/>
      <c r="X105" s="190"/>
      <c r="Y105" s="189"/>
      <c r="Z105" s="190"/>
      <c r="AA105" s="189"/>
      <c r="AB105" s="189"/>
      <c r="AC105" s="190"/>
      <c r="AD105" s="189"/>
      <c r="AE105" s="189">
        <v>1</v>
      </c>
      <c r="AF105" s="189"/>
      <c r="AG105" s="189"/>
      <c r="AH105" s="189"/>
      <c r="AI105" s="191"/>
      <c r="AJ105" s="189"/>
      <c r="AK105" s="189"/>
      <c r="AL105" s="189"/>
      <c r="AM105" s="189"/>
      <c r="AN105" s="189"/>
      <c r="AO105" s="189"/>
      <c r="AP105" s="189">
        <f t="shared" ref="AP105:AP159" si="7">C105+D105+E105+F105+G105+H105+I105+J105+K105+L105+M105+N105+O105+P105+Q105+R105+S105+T105+U105</f>
        <v>0</v>
      </c>
      <c r="AQ105" s="189">
        <f t="shared" ref="AQ105:AQ159" si="8">V105+W105+X105+Y105+Z105+AA105+AB105+AC105+AD105+AE105+AF105+AG105+AH105+AI105+AJ105+AK105+AL105+AM105+AN105+AO105</f>
        <v>1</v>
      </c>
      <c r="AR105" s="192">
        <f t="shared" ref="AR105:AR159" si="9">AP105+AQ105</f>
        <v>1</v>
      </c>
    </row>
    <row r="106" spans="1:44" ht="15.75" hidden="1" x14ac:dyDescent="0.25">
      <c r="A106" s="193">
        <v>3</v>
      </c>
      <c r="B106" s="195" t="s">
        <v>148</v>
      </c>
      <c r="C106" s="134"/>
      <c r="D106" s="134">
        <v>2</v>
      </c>
      <c r="E106" s="134"/>
      <c r="F106" s="134"/>
      <c r="G106" s="134"/>
      <c r="H106" s="134"/>
      <c r="I106" s="137"/>
      <c r="J106" s="134"/>
      <c r="K106" s="134"/>
      <c r="L106" s="134"/>
      <c r="M106" s="134"/>
      <c r="N106" s="134"/>
      <c r="O106" s="138"/>
      <c r="P106" s="134"/>
      <c r="Q106" s="134"/>
      <c r="R106" s="134"/>
      <c r="S106" s="134"/>
      <c r="T106" s="134"/>
      <c r="U106" s="134"/>
      <c r="V106" s="188"/>
      <c r="W106" s="189"/>
      <c r="X106" s="190"/>
      <c r="Y106" s="189"/>
      <c r="Z106" s="190"/>
      <c r="AA106" s="189"/>
      <c r="AB106" s="189"/>
      <c r="AC106" s="190"/>
      <c r="AD106" s="189"/>
      <c r="AE106" s="189"/>
      <c r="AF106" s="189"/>
      <c r="AG106" s="189"/>
      <c r="AH106" s="189"/>
      <c r="AI106" s="191"/>
      <c r="AJ106" s="189"/>
      <c r="AK106" s="189"/>
      <c r="AL106" s="189"/>
      <c r="AM106" s="189"/>
      <c r="AN106" s="189"/>
      <c r="AO106" s="189"/>
      <c r="AP106" s="189">
        <f t="shared" si="7"/>
        <v>2</v>
      </c>
      <c r="AQ106" s="189">
        <f t="shared" si="8"/>
        <v>0</v>
      </c>
      <c r="AR106" s="192">
        <f t="shared" si="9"/>
        <v>2</v>
      </c>
    </row>
    <row r="107" spans="1:44" ht="15.75" hidden="1" x14ac:dyDescent="0.25">
      <c r="A107" s="193"/>
      <c r="B107" s="194" t="s">
        <v>149</v>
      </c>
      <c r="C107" s="134"/>
      <c r="D107" s="134"/>
      <c r="E107" s="134"/>
      <c r="F107" s="134"/>
      <c r="G107" s="134"/>
      <c r="H107" s="134">
        <v>1</v>
      </c>
      <c r="I107" s="134"/>
      <c r="J107" s="134"/>
      <c r="K107" s="134"/>
      <c r="L107" s="134"/>
      <c r="M107" s="134"/>
      <c r="N107" s="134"/>
      <c r="O107" s="138"/>
      <c r="P107" s="134"/>
      <c r="Q107" s="134"/>
      <c r="R107" s="134"/>
      <c r="S107" s="134"/>
      <c r="T107" s="134"/>
      <c r="U107" s="134"/>
      <c r="V107" s="188"/>
      <c r="W107" s="189"/>
      <c r="X107" s="190"/>
      <c r="Y107" s="189"/>
      <c r="Z107" s="190"/>
      <c r="AA107" s="189"/>
      <c r="AB107" s="189"/>
      <c r="AC107" s="190"/>
      <c r="AD107" s="189"/>
      <c r="AE107" s="189"/>
      <c r="AF107" s="189"/>
      <c r="AG107" s="189"/>
      <c r="AH107" s="189"/>
      <c r="AI107" s="191"/>
      <c r="AJ107" s="189"/>
      <c r="AK107" s="189"/>
      <c r="AL107" s="189"/>
      <c r="AM107" s="189"/>
      <c r="AN107" s="189"/>
      <c r="AO107" s="189"/>
      <c r="AP107" s="189">
        <f t="shared" si="7"/>
        <v>1</v>
      </c>
      <c r="AQ107" s="189">
        <f t="shared" si="8"/>
        <v>0</v>
      </c>
      <c r="AR107" s="192">
        <f t="shared" si="9"/>
        <v>1</v>
      </c>
    </row>
    <row r="108" spans="1:44" ht="15.75" hidden="1" x14ac:dyDescent="0.25">
      <c r="A108" s="193">
        <v>4</v>
      </c>
      <c r="B108" s="194" t="s">
        <v>150</v>
      </c>
      <c r="C108" s="134"/>
      <c r="D108" s="134"/>
      <c r="E108" s="134"/>
      <c r="F108" s="134"/>
      <c r="G108" s="134"/>
      <c r="H108" s="134"/>
      <c r="I108" s="137"/>
      <c r="J108" s="134"/>
      <c r="K108" s="134"/>
      <c r="L108" s="134"/>
      <c r="M108" s="134"/>
      <c r="N108" s="134"/>
      <c r="O108" s="138"/>
      <c r="P108" s="134"/>
      <c r="Q108" s="134"/>
      <c r="R108" s="134"/>
      <c r="S108" s="134"/>
      <c r="T108" s="134"/>
      <c r="U108" s="134"/>
      <c r="V108" s="188"/>
      <c r="W108" s="189"/>
      <c r="X108" s="190"/>
      <c r="Y108" s="189"/>
      <c r="Z108" s="190"/>
      <c r="AA108" s="189"/>
      <c r="AB108" s="189"/>
      <c r="AC108" s="190"/>
      <c r="AD108" s="189"/>
      <c r="AE108" s="189"/>
      <c r="AF108" s="189"/>
      <c r="AG108" s="189"/>
      <c r="AH108" s="189"/>
      <c r="AI108" s="191"/>
      <c r="AJ108" s="189"/>
      <c r="AK108" s="189"/>
      <c r="AL108" s="189"/>
      <c r="AM108" s="189"/>
      <c r="AN108" s="189"/>
      <c r="AO108" s="189"/>
      <c r="AP108" s="189">
        <f t="shared" si="7"/>
        <v>0</v>
      </c>
      <c r="AQ108" s="189">
        <f t="shared" si="8"/>
        <v>0</v>
      </c>
      <c r="AR108" s="192">
        <f t="shared" si="9"/>
        <v>0</v>
      </c>
    </row>
    <row r="109" spans="1:44" ht="15.75" hidden="1" x14ac:dyDescent="0.25">
      <c r="A109" s="193">
        <v>5</v>
      </c>
      <c r="B109" s="194" t="s">
        <v>151</v>
      </c>
      <c r="C109" s="134"/>
      <c r="D109" s="134"/>
      <c r="E109" s="134"/>
      <c r="F109" s="134"/>
      <c r="G109" s="134"/>
      <c r="H109" s="134"/>
      <c r="I109" s="137"/>
      <c r="J109" s="134"/>
      <c r="K109" s="134"/>
      <c r="L109" s="134"/>
      <c r="M109" s="134"/>
      <c r="N109" s="134"/>
      <c r="O109" s="138"/>
      <c r="P109" s="134"/>
      <c r="Q109" s="134"/>
      <c r="R109" s="134"/>
      <c r="S109" s="134"/>
      <c r="T109" s="134"/>
      <c r="U109" s="134"/>
      <c r="V109" s="188">
        <v>1</v>
      </c>
      <c r="W109" s="189"/>
      <c r="X109" s="190"/>
      <c r="Y109" s="189"/>
      <c r="Z109" s="190"/>
      <c r="AA109" s="189"/>
      <c r="AB109" s="189"/>
      <c r="AC109" s="190"/>
      <c r="AD109" s="189"/>
      <c r="AE109" s="189"/>
      <c r="AF109" s="189"/>
      <c r="AG109" s="189"/>
      <c r="AH109" s="189"/>
      <c r="AI109" s="191"/>
      <c r="AJ109" s="189"/>
      <c r="AK109" s="189"/>
      <c r="AL109" s="189"/>
      <c r="AM109" s="189"/>
      <c r="AN109" s="189"/>
      <c r="AO109" s="189"/>
      <c r="AP109" s="189">
        <f t="shared" si="7"/>
        <v>0</v>
      </c>
      <c r="AQ109" s="189">
        <f t="shared" si="8"/>
        <v>1</v>
      </c>
      <c r="AR109" s="192">
        <f t="shared" si="9"/>
        <v>1</v>
      </c>
    </row>
    <row r="110" spans="1:44" ht="15.75" hidden="1" x14ac:dyDescent="0.25">
      <c r="A110" s="193">
        <v>6</v>
      </c>
      <c r="B110" s="194" t="s">
        <v>152</v>
      </c>
      <c r="C110" s="134"/>
      <c r="D110" s="134"/>
      <c r="E110" s="134"/>
      <c r="F110" s="134"/>
      <c r="G110" s="134"/>
      <c r="H110" s="134"/>
      <c r="I110" s="137"/>
      <c r="J110" s="134"/>
      <c r="K110" s="134"/>
      <c r="L110" s="134"/>
      <c r="M110" s="134"/>
      <c r="N110" s="134"/>
      <c r="O110" s="138"/>
      <c r="P110" s="134"/>
      <c r="Q110" s="134"/>
      <c r="R110" s="134"/>
      <c r="S110" s="134"/>
      <c r="T110" s="134"/>
      <c r="U110" s="134"/>
      <c r="V110" s="188"/>
      <c r="W110" s="189"/>
      <c r="X110" s="190"/>
      <c r="Y110" s="189"/>
      <c r="Z110" s="190"/>
      <c r="AA110" s="189"/>
      <c r="AB110" s="189"/>
      <c r="AC110" s="190"/>
      <c r="AD110" s="189"/>
      <c r="AE110" s="189" t="s">
        <v>45</v>
      </c>
      <c r="AF110" s="189"/>
      <c r="AG110" s="189"/>
      <c r="AH110" s="189"/>
      <c r="AI110" s="191"/>
      <c r="AJ110" s="189"/>
      <c r="AK110" s="189"/>
      <c r="AL110" s="189"/>
      <c r="AM110" s="189"/>
      <c r="AN110" s="189"/>
      <c r="AO110" s="189"/>
      <c r="AP110" s="189">
        <f t="shared" si="7"/>
        <v>0</v>
      </c>
      <c r="AQ110" s="189">
        <v>0</v>
      </c>
      <c r="AR110" s="192">
        <f t="shared" si="9"/>
        <v>0</v>
      </c>
    </row>
    <row r="111" spans="1:44" ht="31.5" hidden="1" x14ac:dyDescent="0.25">
      <c r="A111" s="193">
        <v>7</v>
      </c>
      <c r="B111" s="194" t="s">
        <v>153</v>
      </c>
      <c r="C111" s="134"/>
      <c r="D111" s="134"/>
      <c r="E111" s="134"/>
      <c r="F111" s="134"/>
      <c r="G111" s="134"/>
      <c r="H111" s="134"/>
      <c r="I111" s="137"/>
      <c r="J111" s="134"/>
      <c r="K111" s="134"/>
      <c r="L111" s="134"/>
      <c r="M111" s="134"/>
      <c r="N111" s="134"/>
      <c r="O111" s="138"/>
      <c r="P111" s="134"/>
      <c r="Q111" s="134"/>
      <c r="R111" s="134"/>
      <c r="S111" s="134"/>
      <c r="T111" s="134"/>
      <c r="U111" s="134"/>
      <c r="V111" s="188"/>
      <c r="W111" s="189"/>
      <c r="X111" s="190"/>
      <c r="Y111" s="189"/>
      <c r="Z111" s="190"/>
      <c r="AA111" s="189"/>
      <c r="AB111" s="189"/>
      <c r="AC111" s="190"/>
      <c r="AD111" s="189"/>
      <c r="AE111" s="189"/>
      <c r="AF111" s="189"/>
      <c r="AG111" s="189"/>
      <c r="AH111" s="189"/>
      <c r="AI111" s="191"/>
      <c r="AJ111" s="189"/>
      <c r="AK111" s="189"/>
      <c r="AL111" s="189"/>
      <c r="AM111" s="189"/>
      <c r="AN111" s="189"/>
      <c r="AO111" s="189"/>
      <c r="AP111" s="189">
        <f t="shared" si="7"/>
        <v>0</v>
      </c>
      <c r="AQ111" s="189">
        <f t="shared" si="8"/>
        <v>0</v>
      </c>
      <c r="AR111" s="192">
        <f t="shared" si="9"/>
        <v>0</v>
      </c>
    </row>
    <row r="112" spans="1:44" ht="31.5" hidden="1" x14ac:dyDescent="0.25">
      <c r="A112" s="193"/>
      <c r="B112" s="194" t="s">
        <v>154</v>
      </c>
      <c r="C112" s="134"/>
      <c r="D112" s="134"/>
      <c r="E112" s="134"/>
      <c r="F112" s="134"/>
      <c r="G112" s="134"/>
      <c r="H112" s="134"/>
      <c r="I112" s="137"/>
      <c r="J112" s="134"/>
      <c r="K112" s="134"/>
      <c r="L112" s="134"/>
      <c r="M112" s="134"/>
      <c r="N112" s="134"/>
      <c r="O112" s="138"/>
      <c r="P112" s="134"/>
      <c r="Q112" s="134"/>
      <c r="R112" s="134"/>
      <c r="S112" s="134"/>
      <c r="T112" s="134"/>
      <c r="U112" s="134"/>
      <c r="V112" s="188"/>
      <c r="W112" s="189"/>
      <c r="X112" s="190"/>
      <c r="Y112" s="189"/>
      <c r="Z112" s="190"/>
      <c r="AA112" s="189"/>
      <c r="AB112" s="189"/>
      <c r="AC112" s="190"/>
      <c r="AD112" s="189"/>
      <c r="AE112" s="189"/>
      <c r="AF112" s="189"/>
      <c r="AG112" s="189"/>
      <c r="AH112" s="189"/>
      <c r="AI112" s="191"/>
      <c r="AJ112" s="189"/>
      <c r="AK112" s="189"/>
      <c r="AL112" s="189"/>
      <c r="AM112" s="189"/>
      <c r="AN112" s="189"/>
      <c r="AO112" s="189"/>
      <c r="AP112" s="189">
        <f t="shared" si="7"/>
        <v>0</v>
      </c>
      <c r="AQ112" s="189">
        <f t="shared" si="8"/>
        <v>0</v>
      </c>
      <c r="AR112" s="192">
        <f t="shared" si="9"/>
        <v>0</v>
      </c>
    </row>
    <row r="113" spans="1:44" ht="15.75" hidden="1" x14ac:dyDescent="0.25">
      <c r="A113" s="193">
        <v>8</v>
      </c>
      <c r="B113" s="194" t="s">
        <v>155</v>
      </c>
      <c r="C113" s="134"/>
      <c r="D113" s="134"/>
      <c r="E113" s="134"/>
      <c r="F113" s="134"/>
      <c r="G113" s="134"/>
      <c r="H113" s="134"/>
      <c r="I113" s="137"/>
      <c r="J113" s="134"/>
      <c r="K113" s="134"/>
      <c r="L113" s="134"/>
      <c r="M113" s="134"/>
      <c r="N113" s="134"/>
      <c r="O113" s="138"/>
      <c r="P113" s="134"/>
      <c r="Q113" s="134"/>
      <c r="R113" s="134">
        <v>1</v>
      </c>
      <c r="S113" s="134"/>
      <c r="T113" s="134"/>
      <c r="U113" s="134"/>
      <c r="V113" s="188"/>
      <c r="W113" s="189"/>
      <c r="X113" s="190"/>
      <c r="Y113" s="189" t="s">
        <v>45</v>
      </c>
      <c r="Z113" s="190"/>
      <c r="AA113" s="189"/>
      <c r="AB113" s="189"/>
      <c r="AC113" s="190"/>
      <c r="AD113" s="189"/>
      <c r="AE113" s="189" t="s">
        <v>45</v>
      </c>
      <c r="AF113" s="189"/>
      <c r="AG113" s="189"/>
      <c r="AH113" s="189"/>
      <c r="AI113" s="191"/>
      <c r="AJ113" s="189"/>
      <c r="AK113" s="189"/>
      <c r="AL113" s="189"/>
      <c r="AM113" s="189"/>
      <c r="AN113" s="189"/>
      <c r="AO113" s="189"/>
      <c r="AP113" s="189">
        <f t="shared" si="7"/>
        <v>1</v>
      </c>
      <c r="AQ113" s="189">
        <v>0</v>
      </c>
      <c r="AR113" s="192">
        <f t="shared" si="9"/>
        <v>1</v>
      </c>
    </row>
    <row r="114" spans="1:44" ht="15.75" x14ac:dyDescent="0.25">
      <c r="A114" s="193">
        <v>9</v>
      </c>
      <c r="B114" s="194" t="s">
        <v>62</v>
      </c>
      <c r="C114" s="146">
        <v>0</v>
      </c>
      <c r="D114" s="146">
        <v>0</v>
      </c>
      <c r="E114" s="146">
        <v>0</v>
      </c>
      <c r="F114" s="146">
        <v>0</v>
      </c>
      <c r="G114" s="146">
        <v>1</v>
      </c>
      <c r="H114" s="146">
        <v>0</v>
      </c>
      <c r="I114" s="196">
        <v>0</v>
      </c>
      <c r="J114" s="146">
        <v>0</v>
      </c>
      <c r="K114" s="146">
        <v>0</v>
      </c>
      <c r="L114" s="146"/>
      <c r="M114" s="146">
        <v>1</v>
      </c>
      <c r="N114" s="146">
        <v>0</v>
      </c>
      <c r="O114" s="197">
        <v>0</v>
      </c>
      <c r="P114" s="146">
        <v>0</v>
      </c>
      <c r="Q114" s="146">
        <v>0</v>
      </c>
      <c r="R114" s="146">
        <v>0</v>
      </c>
      <c r="S114" s="146">
        <v>0</v>
      </c>
      <c r="T114" s="146"/>
      <c r="U114" s="146"/>
      <c r="V114" s="188">
        <v>2</v>
      </c>
      <c r="W114" s="198"/>
      <c r="X114" s="199"/>
      <c r="Y114" s="198"/>
      <c r="Z114" s="199"/>
      <c r="AA114" s="198"/>
      <c r="AB114" s="198"/>
      <c r="AC114" s="199"/>
      <c r="AD114" s="198"/>
      <c r="AE114" s="198"/>
      <c r="AF114" s="198"/>
      <c r="AG114" s="198"/>
      <c r="AH114" s="198"/>
      <c r="AI114" s="191">
        <v>4</v>
      </c>
      <c r="AJ114" s="198"/>
      <c r="AK114" s="198"/>
      <c r="AL114" s="198"/>
      <c r="AM114" s="198"/>
      <c r="AN114" s="198"/>
      <c r="AO114" s="198"/>
      <c r="AP114" s="189">
        <f>C114+D114+E114+F114+G114+H114+I114+J114+K114+L114+M114+N114+O114+P114+Q114+R114+S114+T114+U114</f>
        <v>2</v>
      </c>
      <c r="AQ114" s="189">
        <f t="shared" si="8"/>
        <v>6</v>
      </c>
      <c r="AR114" s="192">
        <f t="shared" si="9"/>
        <v>8</v>
      </c>
    </row>
    <row r="115" spans="1:44" ht="15.75" x14ac:dyDescent="0.25">
      <c r="A115" s="193">
        <v>10</v>
      </c>
      <c r="B115" s="194" t="s">
        <v>156</v>
      </c>
      <c r="C115" s="134">
        <v>2</v>
      </c>
      <c r="D115" s="134"/>
      <c r="E115" s="134"/>
      <c r="F115" s="134">
        <v>1</v>
      </c>
      <c r="G115" s="134"/>
      <c r="H115" s="134"/>
      <c r="I115" s="137"/>
      <c r="J115" s="134"/>
      <c r="K115" s="134"/>
      <c r="L115" s="134"/>
      <c r="M115" s="134"/>
      <c r="N115" s="134"/>
      <c r="O115" s="138"/>
      <c r="P115" s="134"/>
      <c r="Q115" s="134"/>
      <c r="R115" s="134"/>
      <c r="S115" s="134"/>
      <c r="T115" s="134"/>
      <c r="U115" s="134"/>
      <c r="V115" s="188"/>
      <c r="W115" s="189"/>
      <c r="X115" s="190"/>
      <c r="Y115" s="189"/>
      <c r="Z115" s="190"/>
      <c r="AA115" s="189">
        <v>1</v>
      </c>
      <c r="AB115" s="189"/>
      <c r="AC115" s="190"/>
      <c r="AD115" s="189"/>
      <c r="AE115" s="189"/>
      <c r="AF115" s="189"/>
      <c r="AG115" s="189"/>
      <c r="AH115" s="189"/>
      <c r="AI115" s="191"/>
      <c r="AJ115" s="189"/>
      <c r="AK115" s="189"/>
      <c r="AL115" s="189"/>
      <c r="AM115" s="189"/>
      <c r="AN115" s="189"/>
      <c r="AO115" s="189"/>
      <c r="AP115" s="189">
        <f t="shared" si="7"/>
        <v>3</v>
      </c>
      <c r="AQ115" s="189">
        <v>2</v>
      </c>
      <c r="AR115" s="192">
        <f t="shared" si="9"/>
        <v>5</v>
      </c>
    </row>
    <row r="116" spans="1:44" ht="15.75" x14ac:dyDescent="0.25">
      <c r="A116" s="193">
        <v>11</v>
      </c>
      <c r="B116" s="200" t="s">
        <v>157</v>
      </c>
      <c r="C116" s="156">
        <v>2</v>
      </c>
      <c r="D116" s="156">
        <v>10</v>
      </c>
      <c r="E116" s="156"/>
      <c r="F116" s="156">
        <v>4</v>
      </c>
      <c r="G116" s="156">
        <v>1</v>
      </c>
      <c r="H116" s="156">
        <v>6</v>
      </c>
      <c r="I116" s="201"/>
      <c r="J116" s="156"/>
      <c r="K116" s="156">
        <v>1</v>
      </c>
      <c r="L116" s="156"/>
      <c r="M116" s="156">
        <v>5</v>
      </c>
      <c r="N116" s="156"/>
      <c r="O116" s="202">
        <v>2</v>
      </c>
      <c r="P116" s="156">
        <v>2</v>
      </c>
      <c r="Q116" s="156"/>
      <c r="R116" s="156">
        <v>1</v>
      </c>
      <c r="S116" s="156"/>
      <c r="T116" s="156"/>
      <c r="U116" s="156">
        <v>1</v>
      </c>
      <c r="V116" s="189">
        <v>1</v>
      </c>
      <c r="W116" s="189"/>
      <c r="X116" s="190">
        <v>1</v>
      </c>
      <c r="Y116" s="189"/>
      <c r="Z116" s="190">
        <v>1</v>
      </c>
      <c r="AA116" s="189"/>
      <c r="AB116" s="189"/>
      <c r="AC116" s="190"/>
      <c r="AD116" s="189"/>
      <c r="AE116" s="189"/>
      <c r="AF116" s="189"/>
      <c r="AG116" s="189"/>
      <c r="AH116" s="189"/>
      <c r="AI116" s="191"/>
      <c r="AJ116" s="189"/>
      <c r="AK116" s="189">
        <v>3</v>
      </c>
      <c r="AL116" s="189"/>
      <c r="AM116" s="189"/>
      <c r="AN116" s="189"/>
      <c r="AO116" s="189"/>
      <c r="AP116" s="189">
        <f t="shared" si="7"/>
        <v>35</v>
      </c>
      <c r="AQ116" s="189">
        <f t="shared" si="8"/>
        <v>6</v>
      </c>
      <c r="AR116" s="192">
        <f t="shared" si="9"/>
        <v>41</v>
      </c>
    </row>
    <row r="117" spans="1:44" ht="31.5" hidden="1" x14ac:dyDescent="0.25">
      <c r="A117" s="193"/>
      <c r="B117" s="203" t="s">
        <v>158</v>
      </c>
      <c r="C117" s="134"/>
      <c r="D117" s="134"/>
      <c r="E117" s="134"/>
      <c r="F117" s="134"/>
      <c r="G117" s="134"/>
      <c r="H117" s="134"/>
      <c r="I117" s="137"/>
      <c r="J117" s="134"/>
      <c r="K117" s="134"/>
      <c r="L117" s="134"/>
      <c r="M117" s="134"/>
      <c r="N117" s="134"/>
      <c r="O117" s="138"/>
      <c r="P117" s="134"/>
      <c r="Q117" s="134"/>
      <c r="R117" s="134"/>
      <c r="S117" s="134"/>
      <c r="T117" s="134"/>
      <c r="U117" s="134"/>
      <c r="V117" s="188"/>
      <c r="W117" s="189"/>
      <c r="X117" s="190"/>
      <c r="Y117" s="189"/>
      <c r="Z117" s="190"/>
      <c r="AA117" s="189"/>
      <c r="AB117" s="189"/>
      <c r="AC117" s="190"/>
      <c r="AD117" s="189"/>
      <c r="AE117" s="189"/>
      <c r="AF117" s="189"/>
      <c r="AG117" s="189"/>
      <c r="AH117" s="189"/>
      <c r="AI117" s="191"/>
      <c r="AJ117" s="189"/>
      <c r="AK117" s="189"/>
      <c r="AL117" s="189"/>
      <c r="AM117" s="189"/>
      <c r="AN117" s="189"/>
      <c r="AO117" s="189"/>
      <c r="AP117" s="189">
        <f t="shared" si="7"/>
        <v>0</v>
      </c>
      <c r="AQ117" s="189">
        <f t="shared" si="8"/>
        <v>0</v>
      </c>
      <c r="AR117" s="192">
        <f t="shared" si="9"/>
        <v>0</v>
      </c>
    </row>
    <row r="118" spans="1:44" ht="31.5" hidden="1" x14ac:dyDescent="0.25">
      <c r="A118" s="193"/>
      <c r="B118" s="203" t="s">
        <v>159</v>
      </c>
      <c r="C118" s="134"/>
      <c r="D118" s="134"/>
      <c r="E118" s="134"/>
      <c r="F118" s="134"/>
      <c r="G118" s="134"/>
      <c r="H118" s="134"/>
      <c r="I118" s="137"/>
      <c r="J118" s="134"/>
      <c r="K118" s="134"/>
      <c r="L118" s="134"/>
      <c r="M118" s="134"/>
      <c r="N118" s="134"/>
      <c r="O118" s="138"/>
      <c r="P118" s="134"/>
      <c r="Q118" s="134"/>
      <c r="R118" s="134"/>
      <c r="S118" s="134"/>
      <c r="T118" s="134"/>
      <c r="U118" s="134"/>
      <c r="V118" s="188"/>
      <c r="W118" s="189"/>
      <c r="X118" s="190"/>
      <c r="Y118" s="189"/>
      <c r="Z118" s="190"/>
      <c r="AA118" s="189"/>
      <c r="AB118" s="189"/>
      <c r="AC118" s="190"/>
      <c r="AD118" s="189"/>
      <c r="AE118" s="189"/>
      <c r="AF118" s="189"/>
      <c r="AG118" s="189"/>
      <c r="AH118" s="189"/>
      <c r="AI118" s="191"/>
      <c r="AJ118" s="189"/>
      <c r="AK118" s="189"/>
      <c r="AL118" s="189"/>
      <c r="AM118" s="189"/>
      <c r="AN118" s="189"/>
      <c r="AO118" s="189"/>
      <c r="AP118" s="189">
        <f t="shared" si="7"/>
        <v>0</v>
      </c>
      <c r="AQ118" s="189">
        <f t="shared" si="8"/>
        <v>0</v>
      </c>
      <c r="AR118" s="192">
        <f t="shared" si="9"/>
        <v>0</v>
      </c>
    </row>
    <row r="119" spans="1:44" ht="31.5" hidden="1" x14ac:dyDescent="0.25">
      <c r="A119" s="193"/>
      <c r="B119" s="203" t="s">
        <v>160</v>
      </c>
      <c r="C119" s="134"/>
      <c r="D119" s="134"/>
      <c r="E119" s="134"/>
      <c r="F119" s="134"/>
      <c r="G119" s="134"/>
      <c r="H119" s="134"/>
      <c r="I119" s="137"/>
      <c r="J119" s="134"/>
      <c r="K119" s="134"/>
      <c r="L119" s="134"/>
      <c r="M119" s="134"/>
      <c r="N119" s="134"/>
      <c r="O119" s="138"/>
      <c r="P119" s="134"/>
      <c r="Q119" s="134"/>
      <c r="R119" s="134"/>
      <c r="S119" s="134"/>
      <c r="T119" s="134"/>
      <c r="U119" s="134"/>
      <c r="V119" s="188"/>
      <c r="W119" s="189"/>
      <c r="X119" s="190"/>
      <c r="Y119" s="189"/>
      <c r="Z119" s="190"/>
      <c r="AA119" s="189"/>
      <c r="AB119" s="189"/>
      <c r="AC119" s="190"/>
      <c r="AD119" s="189"/>
      <c r="AE119" s="189"/>
      <c r="AF119" s="189"/>
      <c r="AG119" s="189"/>
      <c r="AH119" s="189"/>
      <c r="AI119" s="191"/>
      <c r="AJ119" s="189"/>
      <c r="AK119" s="189"/>
      <c r="AL119" s="189"/>
      <c r="AM119" s="189"/>
      <c r="AN119" s="189"/>
      <c r="AO119" s="189"/>
      <c r="AP119" s="189">
        <f t="shared" si="7"/>
        <v>0</v>
      </c>
      <c r="AQ119" s="189">
        <f t="shared" si="8"/>
        <v>0</v>
      </c>
      <c r="AR119" s="192">
        <f t="shared" si="9"/>
        <v>0</v>
      </c>
    </row>
    <row r="120" spans="1:44" ht="15.75" hidden="1" x14ac:dyDescent="0.25">
      <c r="A120" s="193"/>
      <c r="B120" s="203" t="s">
        <v>161</v>
      </c>
      <c r="C120" s="134"/>
      <c r="D120" s="134"/>
      <c r="E120" s="134"/>
      <c r="F120" s="134"/>
      <c r="G120" s="134"/>
      <c r="H120" s="134"/>
      <c r="I120" s="137"/>
      <c r="J120" s="134"/>
      <c r="K120" s="134"/>
      <c r="L120" s="134"/>
      <c r="M120" s="134"/>
      <c r="N120" s="134"/>
      <c r="O120" s="138"/>
      <c r="P120" s="134"/>
      <c r="Q120" s="134"/>
      <c r="R120" s="134"/>
      <c r="S120" s="134"/>
      <c r="T120" s="134"/>
      <c r="U120" s="134"/>
      <c r="V120" s="188"/>
      <c r="W120" s="189"/>
      <c r="X120" s="190"/>
      <c r="Y120" s="189"/>
      <c r="Z120" s="190"/>
      <c r="AA120" s="189"/>
      <c r="AB120" s="189"/>
      <c r="AC120" s="190"/>
      <c r="AD120" s="189"/>
      <c r="AE120" s="189"/>
      <c r="AF120" s="189"/>
      <c r="AG120" s="189"/>
      <c r="AH120" s="189"/>
      <c r="AI120" s="191"/>
      <c r="AJ120" s="189"/>
      <c r="AK120" s="189"/>
      <c r="AL120" s="189"/>
      <c r="AM120" s="189"/>
      <c r="AN120" s="189"/>
      <c r="AO120" s="189"/>
      <c r="AP120" s="189">
        <f t="shared" si="7"/>
        <v>0</v>
      </c>
      <c r="AQ120" s="189">
        <f t="shared" si="8"/>
        <v>0</v>
      </c>
      <c r="AR120" s="192">
        <f t="shared" si="9"/>
        <v>0</v>
      </c>
    </row>
    <row r="121" spans="1:44" ht="31.5" hidden="1" x14ac:dyDescent="0.25">
      <c r="A121" s="193"/>
      <c r="B121" s="203" t="s">
        <v>162</v>
      </c>
      <c r="C121" s="134"/>
      <c r="D121" s="134"/>
      <c r="E121" s="134"/>
      <c r="F121" s="134"/>
      <c r="G121" s="134"/>
      <c r="H121" s="134"/>
      <c r="I121" s="137"/>
      <c r="J121" s="134"/>
      <c r="K121" s="134"/>
      <c r="L121" s="134"/>
      <c r="M121" s="134"/>
      <c r="N121" s="134"/>
      <c r="O121" s="138"/>
      <c r="P121" s="134"/>
      <c r="Q121" s="134"/>
      <c r="R121" s="134"/>
      <c r="S121" s="134"/>
      <c r="T121" s="134"/>
      <c r="U121" s="134"/>
      <c r="V121" s="188"/>
      <c r="W121" s="189"/>
      <c r="X121" s="190"/>
      <c r="Y121" s="189"/>
      <c r="Z121" s="190"/>
      <c r="AA121" s="189"/>
      <c r="AB121" s="189"/>
      <c r="AC121" s="190"/>
      <c r="AD121" s="189"/>
      <c r="AE121" s="189"/>
      <c r="AF121" s="189"/>
      <c r="AG121" s="189"/>
      <c r="AH121" s="189"/>
      <c r="AI121" s="191"/>
      <c r="AJ121" s="189"/>
      <c r="AK121" s="189"/>
      <c r="AL121" s="189"/>
      <c r="AM121" s="189"/>
      <c r="AN121" s="189"/>
      <c r="AO121" s="189"/>
      <c r="AP121" s="189">
        <f t="shared" si="7"/>
        <v>0</v>
      </c>
      <c r="AQ121" s="189">
        <f t="shared" si="8"/>
        <v>0</v>
      </c>
      <c r="AR121" s="192">
        <f t="shared" si="9"/>
        <v>0</v>
      </c>
    </row>
    <row r="122" spans="1:44" ht="15.75" hidden="1" x14ac:dyDescent="0.25">
      <c r="A122" s="193"/>
      <c r="B122" s="203" t="s">
        <v>163</v>
      </c>
      <c r="C122" s="134"/>
      <c r="D122" s="134"/>
      <c r="E122" s="134"/>
      <c r="F122" s="134"/>
      <c r="G122" s="134"/>
      <c r="H122" s="134"/>
      <c r="I122" s="137"/>
      <c r="J122" s="134"/>
      <c r="K122" s="134"/>
      <c r="L122" s="134"/>
      <c r="M122" s="134"/>
      <c r="N122" s="134"/>
      <c r="O122" s="138"/>
      <c r="P122" s="134"/>
      <c r="Q122" s="134"/>
      <c r="R122" s="134"/>
      <c r="S122" s="134"/>
      <c r="T122" s="134"/>
      <c r="U122" s="134"/>
      <c r="V122" s="188"/>
      <c r="W122" s="189"/>
      <c r="X122" s="190"/>
      <c r="Y122" s="189"/>
      <c r="Z122" s="190"/>
      <c r="AA122" s="189"/>
      <c r="AB122" s="189"/>
      <c r="AC122" s="190"/>
      <c r="AD122" s="189"/>
      <c r="AE122" s="189"/>
      <c r="AF122" s="189"/>
      <c r="AG122" s="189"/>
      <c r="AH122" s="189"/>
      <c r="AI122" s="191"/>
      <c r="AJ122" s="189"/>
      <c r="AK122" s="189"/>
      <c r="AL122" s="189"/>
      <c r="AM122" s="189"/>
      <c r="AN122" s="189"/>
      <c r="AO122" s="189"/>
      <c r="AP122" s="189">
        <f t="shared" si="7"/>
        <v>0</v>
      </c>
      <c r="AQ122" s="189">
        <f t="shared" si="8"/>
        <v>0</v>
      </c>
      <c r="AR122" s="192">
        <f t="shared" si="9"/>
        <v>0</v>
      </c>
    </row>
    <row r="123" spans="1:44" ht="31.5" hidden="1" x14ac:dyDescent="0.25">
      <c r="A123" s="193"/>
      <c r="B123" s="203" t="s">
        <v>164</v>
      </c>
      <c r="C123" s="134"/>
      <c r="D123" s="134"/>
      <c r="E123" s="134"/>
      <c r="F123" s="134"/>
      <c r="G123" s="134">
        <v>1</v>
      </c>
      <c r="H123" s="134"/>
      <c r="I123" s="137"/>
      <c r="J123" s="134"/>
      <c r="K123" s="134"/>
      <c r="L123" s="134"/>
      <c r="M123" s="134">
        <v>1</v>
      </c>
      <c r="N123" s="134"/>
      <c r="O123" s="138"/>
      <c r="P123" s="134"/>
      <c r="Q123" s="134"/>
      <c r="R123" s="134"/>
      <c r="S123" s="134"/>
      <c r="T123" s="134"/>
      <c r="U123" s="134"/>
      <c r="V123" s="188"/>
      <c r="W123" s="189"/>
      <c r="X123" s="190"/>
      <c r="Y123" s="189"/>
      <c r="Z123" s="190"/>
      <c r="AA123" s="189"/>
      <c r="AB123" s="189"/>
      <c r="AC123" s="190"/>
      <c r="AD123" s="189"/>
      <c r="AE123" s="189"/>
      <c r="AF123" s="189"/>
      <c r="AG123" s="189"/>
      <c r="AH123" s="189"/>
      <c r="AI123" s="191"/>
      <c r="AJ123" s="189"/>
      <c r="AK123" s="189"/>
      <c r="AL123" s="189"/>
      <c r="AM123" s="189"/>
      <c r="AN123" s="189"/>
      <c r="AO123" s="189"/>
      <c r="AP123" s="189">
        <f t="shared" si="7"/>
        <v>2</v>
      </c>
      <c r="AQ123" s="189">
        <f t="shared" si="8"/>
        <v>0</v>
      </c>
      <c r="AR123" s="192">
        <f t="shared" si="9"/>
        <v>2</v>
      </c>
    </row>
    <row r="124" spans="1:44" ht="15.75" hidden="1" x14ac:dyDescent="0.25">
      <c r="A124" s="193"/>
      <c r="B124" s="203" t="s">
        <v>165</v>
      </c>
      <c r="C124" s="134"/>
      <c r="D124" s="134"/>
      <c r="E124" s="134"/>
      <c r="F124" s="134"/>
      <c r="G124" s="134"/>
      <c r="H124" s="134"/>
      <c r="I124" s="137"/>
      <c r="J124" s="134"/>
      <c r="K124" s="134"/>
      <c r="L124" s="134"/>
      <c r="M124" s="134"/>
      <c r="N124" s="134"/>
      <c r="O124" s="138"/>
      <c r="P124" s="134"/>
      <c r="Q124" s="134"/>
      <c r="R124" s="134">
        <v>1</v>
      </c>
      <c r="S124" s="134"/>
      <c r="T124" s="134"/>
      <c r="U124" s="134"/>
      <c r="V124" s="188"/>
      <c r="W124" s="189"/>
      <c r="X124" s="190"/>
      <c r="Y124" s="189"/>
      <c r="Z124" s="190"/>
      <c r="AA124" s="189"/>
      <c r="AB124" s="189"/>
      <c r="AC124" s="190"/>
      <c r="AD124" s="189"/>
      <c r="AE124" s="189"/>
      <c r="AF124" s="189"/>
      <c r="AG124" s="189"/>
      <c r="AH124" s="189"/>
      <c r="AI124" s="191"/>
      <c r="AJ124" s="189"/>
      <c r="AK124" s="189"/>
      <c r="AL124" s="189"/>
      <c r="AM124" s="189"/>
      <c r="AN124" s="189"/>
      <c r="AO124" s="189"/>
      <c r="AP124" s="189">
        <f t="shared" si="7"/>
        <v>1</v>
      </c>
      <c r="AQ124" s="189">
        <f t="shared" si="8"/>
        <v>0</v>
      </c>
      <c r="AR124" s="192">
        <f t="shared" si="9"/>
        <v>1</v>
      </c>
    </row>
    <row r="125" spans="1:44" ht="31.5" hidden="1" x14ac:dyDescent="0.25">
      <c r="A125" s="193"/>
      <c r="B125" s="203" t="s">
        <v>166</v>
      </c>
      <c r="C125" s="134"/>
      <c r="D125" s="134"/>
      <c r="E125" s="134"/>
      <c r="F125" s="134"/>
      <c r="G125" s="134"/>
      <c r="H125" s="134"/>
      <c r="I125" s="137"/>
      <c r="J125" s="134"/>
      <c r="K125" s="134"/>
      <c r="L125" s="134"/>
      <c r="M125" s="134"/>
      <c r="N125" s="134"/>
      <c r="O125" s="138"/>
      <c r="P125" s="134"/>
      <c r="Q125" s="134"/>
      <c r="R125" s="134"/>
      <c r="S125" s="134"/>
      <c r="T125" s="134"/>
      <c r="U125" s="134"/>
      <c r="V125" s="188"/>
      <c r="W125" s="189"/>
      <c r="X125" s="190"/>
      <c r="Y125" s="189"/>
      <c r="Z125" s="190"/>
      <c r="AA125" s="189"/>
      <c r="AB125" s="189"/>
      <c r="AC125" s="190"/>
      <c r="AD125" s="189"/>
      <c r="AE125" s="189"/>
      <c r="AF125" s="189"/>
      <c r="AG125" s="189"/>
      <c r="AH125" s="189"/>
      <c r="AI125" s="191"/>
      <c r="AJ125" s="189"/>
      <c r="AK125" s="189"/>
      <c r="AL125" s="189"/>
      <c r="AM125" s="189"/>
      <c r="AN125" s="189"/>
      <c r="AO125" s="189"/>
      <c r="AP125" s="189">
        <f t="shared" si="7"/>
        <v>0</v>
      </c>
      <c r="AQ125" s="189">
        <f t="shared" si="8"/>
        <v>0</v>
      </c>
      <c r="AR125" s="192">
        <f t="shared" si="9"/>
        <v>0</v>
      </c>
    </row>
    <row r="126" spans="1:44" ht="63" hidden="1" x14ac:dyDescent="0.25">
      <c r="A126" s="193"/>
      <c r="B126" s="203" t="s">
        <v>167</v>
      </c>
      <c r="C126" s="134"/>
      <c r="D126" s="134"/>
      <c r="E126" s="134"/>
      <c r="F126" s="134"/>
      <c r="G126" s="134"/>
      <c r="H126" s="134"/>
      <c r="I126" s="137"/>
      <c r="J126" s="134"/>
      <c r="K126" s="134"/>
      <c r="L126" s="134"/>
      <c r="M126" s="134"/>
      <c r="N126" s="134"/>
      <c r="O126" s="138"/>
      <c r="P126" s="134"/>
      <c r="Q126" s="134"/>
      <c r="R126" s="134"/>
      <c r="S126" s="134"/>
      <c r="T126" s="134"/>
      <c r="U126" s="134"/>
      <c r="V126" s="188"/>
      <c r="W126" s="189"/>
      <c r="X126" s="190">
        <v>1</v>
      </c>
      <c r="Y126" s="189"/>
      <c r="Z126" s="190"/>
      <c r="AA126" s="189"/>
      <c r="AB126" s="189"/>
      <c r="AC126" s="190"/>
      <c r="AD126" s="189"/>
      <c r="AE126" s="189"/>
      <c r="AF126" s="189"/>
      <c r="AG126" s="189"/>
      <c r="AH126" s="189"/>
      <c r="AI126" s="191"/>
      <c r="AJ126" s="189" t="s">
        <v>45</v>
      </c>
      <c r="AK126" s="189"/>
      <c r="AL126" s="189"/>
      <c r="AM126" s="189"/>
      <c r="AN126" s="189"/>
      <c r="AO126" s="189"/>
      <c r="AP126" s="189">
        <f t="shared" si="7"/>
        <v>0</v>
      </c>
      <c r="AQ126" s="189">
        <v>1</v>
      </c>
      <c r="AR126" s="192">
        <f t="shared" si="9"/>
        <v>1</v>
      </c>
    </row>
    <row r="127" spans="1:44" ht="15.75" hidden="1" x14ac:dyDescent="0.25">
      <c r="A127" s="193"/>
      <c r="B127" s="203" t="s">
        <v>168</v>
      </c>
      <c r="C127" s="134"/>
      <c r="D127" s="134"/>
      <c r="E127" s="134"/>
      <c r="F127" s="134"/>
      <c r="G127" s="134"/>
      <c r="H127" s="134"/>
      <c r="I127" s="137"/>
      <c r="J127" s="134"/>
      <c r="K127" s="134"/>
      <c r="L127" s="134"/>
      <c r="M127" s="134"/>
      <c r="N127" s="134"/>
      <c r="O127" s="138"/>
      <c r="P127" s="134"/>
      <c r="Q127" s="134"/>
      <c r="R127" s="134"/>
      <c r="S127" s="134"/>
      <c r="T127" s="134"/>
      <c r="U127" s="134"/>
      <c r="V127" s="188">
        <v>1</v>
      </c>
      <c r="W127" s="189"/>
      <c r="X127" s="190"/>
      <c r="Y127" s="189"/>
      <c r="Z127" s="190">
        <v>2</v>
      </c>
      <c r="AA127" s="189"/>
      <c r="AB127" s="189"/>
      <c r="AC127" s="190"/>
      <c r="AD127" s="189"/>
      <c r="AE127" s="189"/>
      <c r="AF127" s="189"/>
      <c r="AG127" s="189"/>
      <c r="AH127" s="189"/>
      <c r="AI127" s="191"/>
      <c r="AJ127" s="189"/>
      <c r="AK127" s="189"/>
      <c r="AL127" s="189"/>
      <c r="AM127" s="189"/>
      <c r="AN127" s="189"/>
      <c r="AO127" s="189"/>
      <c r="AP127" s="189">
        <f t="shared" si="7"/>
        <v>0</v>
      </c>
      <c r="AQ127" s="189">
        <f>V127+W127+X127+Y127+Z127+AA127+AB127+AC127+AD127+AE127+AF127+AG127+AH127+AI127+AJ127+AK127+AL127+AM127+AN127+AO127</f>
        <v>3</v>
      </c>
      <c r="AR127" s="192">
        <f t="shared" si="9"/>
        <v>3</v>
      </c>
    </row>
    <row r="128" spans="1:44" ht="15.75" x14ac:dyDescent="0.25">
      <c r="A128" s="193"/>
      <c r="B128" s="203" t="s">
        <v>169</v>
      </c>
      <c r="C128" s="134"/>
      <c r="D128" s="134"/>
      <c r="E128" s="134"/>
      <c r="F128" s="134"/>
      <c r="G128" s="134"/>
      <c r="H128" s="134"/>
      <c r="I128" s="137"/>
      <c r="J128" s="134"/>
      <c r="K128" s="134"/>
      <c r="L128" s="134"/>
      <c r="M128" s="134"/>
      <c r="N128" s="134"/>
      <c r="O128" s="138"/>
      <c r="P128" s="134"/>
      <c r="Q128" s="134"/>
      <c r="R128" s="134">
        <v>1</v>
      </c>
      <c r="S128" s="134"/>
      <c r="T128" s="134"/>
      <c r="U128" s="134"/>
      <c r="V128" s="189"/>
      <c r="W128" s="189"/>
      <c r="X128" s="190">
        <v>8</v>
      </c>
      <c r="Y128" s="189"/>
      <c r="Z128" s="190">
        <v>16</v>
      </c>
      <c r="AA128" s="189"/>
      <c r="AB128" s="189"/>
      <c r="AC128" s="190"/>
      <c r="AD128" s="189">
        <v>3</v>
      </c>
      <c r="AE128" s="189"/>
      <c r="AF128" s="189"/>
      <c r="AG128" s="189"/>
      <c r="AH128" s="189"/>
      <c r="AI128" s="191"/>
      <c r="AJ128" s="189"/>
      <c r="AK128" s="189"/>
      <c r="AL128" s="189"/>
      <c r="AM128" s="189"/>
      <c r="AN128" s="189"/>
      <c r="AO128" s="189"/>
      <c r="AP128" s="189">
        <f t="shared" si="7"/>
        <v>1</v>
      </c>
      <c r="AQ128" s="189">
        <f>V128+W128+X128+Y128+Z128+AA128+AB128+AC128+AD128+AE128+AF128+AG128+AH128+AI128+AJ128+AK128+AL128+AM128+AN128+AO128</f>
        <v>27</v>
      </c>
      <c r="AR128" s="192">
        <f t="shared" si="9"/>
        <v>28</v>
      </c>
    </row>
    <row r="129" spans="1:44" ht="15.75" hidden="1" x14ac:dyDescent="0.25">
      <c r="A129" s="193"/>
      <c r="B129" s="203" t="s">
        <v>170</v>
      </c>
      <c r="C129" s="134"/>
      <c r="D129" s="134">
        <v>1</v>
      </c>
      <c r="E129" s="134"/>
      <c r="F129" s="134">
        <v>1</v>
      </c>
      <c r="G129" s="134"/>
      <c r="H129" s="134"/>
      <c r="I129" s="137"/>
      <c r="J129" s="204"/>
      <c r="K129" s="134"/>
      <c r="L129" s="134"/>
      <c r="M129" s="134"/>
      <c r="N129" s="134"/>
      <c r="O129" s="138">
        <v>1</v>
      </c>
      <c r="P129" s="134"/>
      <c r="Q129" s="134"/>
      <c r="R129" s="134"/>
      <c r="S129" s="134"/>
      <c r="T129" s="134"/>
      <c r="U129" s="134">
        <v>1</v>
      </c>
      <c r="V129" s="188"/>
      <c r="W129" s="189"/>
      <c r="X129" s="190"/>
      <c r="Y129" s="189"/>
      <c r="Z129" s="190"/>
      <c r="AA129" s="189"/>
      <c r="AB129" s="189"/>
      <c r="AC129" s="190"/>
      <c r="AD129" s="189"/>
      <c r="AE129" s="189"/>
      <c r="AF129" s="189"/>
      <c r="AG129" s="189"/>
      <c r="AH129" s="189"/>
      <c r="AI129" s="191"/>
      <c r="AJ129" s="189"/>
      <c r="AK129" s="189"/>
      <c r="AL129" s="189"/>
      <c r="AM129" s="189"/>
      <c r="AN129" s="189"/>
      <c r="AO129" s="189"/>
      <c r="AP129" s="189">
        <f t="shared" si="7"/>
        <v>4</v>
      </c>
      <c r="AQ129" s="189">
        <f t="shared" si="8"/>
        <v>0</v>
      </c>
      <c r="AR129" s="192">
        <f t="shared" si="9"/>
        <v>4</v>
      </c>
    </row>
    <row r="130" spans="1:44" ht="15.75" hidden="1" x14ac:dyDescent="0.25">
      <c r="A130" s="193"/>
      <c r="B130" s="203" t="s">
        <v>171</v>
      </c>
      <c r="C130" s="134"/>
      <c r="D130" s="134"/>
      <c r="E130" s="134"/>
      <c r="F130" s="134"/>
      <c r="G130" s="134"/>
      <c r="H130" s="134"/>
      <c r="I130" s="137"/>
      <c r="J130" s="134"/>
      <c r="K130" s="134"/>
      <c r="L130" s="134"/>
      <c r="M130" s="134">
        <v>1</v>
      </c>
      <c r="N130" s="134"/>
      <c r="O130" s="138"/>
      <c r="P130" s="134"/>
      <c r="Q130" s="134"/>
      <c r="R130" s="134">
        <v>1</v>
      </c>
      <c r="S130" s="134"/>
      <c r="T130" s="134"/>
      <c r="U130" s="134"/>
      <c r="V130" s="188"/>
      <c r="W130" s="189"/>
      <c r="X130" s="190" t="s">
        <v>45</v>
      </c>
      <c r="Y130" s="189"/>
      <c r="Z130" s="190"/>
      <c r="AA130" s="189"/>
      <c r="AB130" s="189"/>
      <c r="AC130" s="190"/>
      <c r="AD130" s="189"/>
      <c r="AE130" s="189"/>
      <c r="AF130" s="189"/>
      <c r="AG130" s="189"/>
      <c r="AH130" s="189"/>
      <c r="AI130" s="191"/>
      <c r="AJ130" s="189"/>
      <c r="AK130" s="189"/>
      <c r="AL130" s="189"/>
      <c r="AM130" s="189"/>
      <c r="AN130" s="189"/>
      <c r="AO130" s="189"/>
      <c r="AP130" s="189">
        <f t="shared" si="7"/>
        <v>2</v>
      </c>
      <c r="AQ130" s="189">
        <v>0</v>
      </c>
      <c r="AR130" s="192">
        <f t="shared" si="9"/>
        <v>2</v>
      </c>
    </row>
    <row r="131" spans="1:44" ht="15.75" hidden="1" x14ac:dyDescent="0.25">
      <c r="A131" s="193"/>
      <c r="B131" s="203" t="s">
        <v>172</v>
      </c>
      <c r="C131" s="134"/>
      <c r="D131" s="134"/>
      <c r="E131" s="134"/>
      <c r="F131" s="134"/>
      <c r="G131" s="134"/>
      <c r="H131" s="134"/>
      <c r="I131" s="137"/>
      <c r="J131" s="134"/>
      <c r="K131" s="134"/>
      <c r="L131" s="134"/>
      <c r="M131" s="134"/>
      <c r="N131" s="134"/>
      <c r="O131" s="138"/>
      <c r="P131" s="134"/>
      <c r="Q131" s="134"/>
      <c r="R131" s="134"/>
      <c r="S131" s="134"/>
      <c r="T131" s="134"/>
      <c r="U131" s="134"/>
      <c r="V131" s="188"/>
      <c r="W131" s="189"/>
      <c r="X131" s="190"/>
      <c r="Y131" s="189"/>
      <c r="Z131" s="190"/>
      <c r="AA131" s="189"/>
      <c r="AB131" s="189"/>
      <c r="AC131" s="190"/>
      <c r="AD131" s="189"/>
      <c r="AE131" s="189"/>
      <c r="AF131" s="189"/>
      <c r="AG131" s="189"/>
      <c r="AH131" s="189"/>
      <c r="AI131" s="191"/>
      <c r="AJ131" s="189"/>
      <c r="AK131" s="189"/>
      <c r="AL131" s="189"/>
      <c r="AM131" s="189"/>
      <c r="AN131" s="189"/>
      <c r="AO131" s="189"/>
      <c r="AP131" s="189">
        <f t="shared" si="7"/>
        <v>0</v>
      </c>
      <c r="AQ131" s="189">
        <f t="shared" si="8"/>
        <v>0</v>
      </c>
      <c r="AR131" s="192">
        <f t="shared" si="9"/>
        <v>0</v>
      </c>
    </row>
    <row r="132" spans="1:44" ht="15.75" hidden="1" x14ac:dyDescent="0.25">
      <c r="A132" s="193"/>
      <c r="B132" s="203" t="s">
        <v>173</v>
      </c>
      <c r="C132" s="134"/>
      <c r="D132" s="134"/>
      <c r="E132" s="134"/>
      <c r="F132" s="134"/>
      <c r="G132" s="134"/>
      <c r="H132" s="134"/>
      <c r="I132" s="137"/>
      <c r="J132" s="134"/>
      <c r="K132" s="134"/>
      <c r="L132" s="134"/>
      <c r="M132" s="134"/>
      <c r="N132" s="134"/>
      <c r="O132" s="138"/>
      <c r="P132" s="134"/>
      <c r="Q132" s="134"/>
      <c r="R132" s="134">
        <v>1</v>
      </c>
      <c r="S132" s="134"/>
      <c r="T132" s="134"/>
      <c r="U132" s="134">
        <v>1</v>
      </c>
      <c r="V132" s="188"/>
      <c r="W132" s="189"/>
      <c r="X132" s="190"/>
      <c r="Y132" s="189"/>
      <c r="Z132" s="190"/>
      <c r="AA132" s="189"/>
      <c r="AB132" s="189"/>
      <c r="AC132" s="190"/>
      <c r="AD132" s="189"/>
      <c r="AE132" s="189"/>
      <c r="AF132" s="189"/>
      <c r="AG132" s="189"/>
      <c r="AH132" s="189">
        <v>1</v>
      </c>
      <c r="AI132" s="191"/>
      <c r="AJ132" s="189"/>
      <c r="AK132" s="189"/>
      <c r="AL132" s="189"/>
      <c r="AM132" s="189"/>
      <c r="AN132" s="189"/>
      <c r="AO132" s="189"/>
      <c r="AP132" s="189">
        <f t="shared" si="7"/>
        <v>2</v>
      </c>
      <c r="AQ132" s="189">
        <f t="shared" si="8"/>
        <v>1</v>
      </c>
      <c r="AR132" s="192">
        <f t="shared" si="9"/>
        <v>3</v>
      </c>
    </row>
    <row r="133" spans="1:44" ht="15.75" hidden="1" x14ac:dyDescent="0.25">
      <c r="A133" s="193"/>
      <c r="B133" s="203" t="s">
        <v>174</v>
      </c>
      <c r="C133" s="134"/>
      <c r="D133" s="134"/>
      <c r="E133" s="134"/>
      <c r="F133" s="134"/>
      <c r="G133" s="134"/>
      <c r="H133" s="134"/>
      <c r="I133" s="137"/>
      <c r="J133" s="134"/>
      <c r="K133" s="134"/>
      <c r="L133" s="134"/>
      <c r="M133" s="134"/>
      <c r="N133" s="134"/>
      <c r="O133" s="138"/>
      <c r="P133" s="134"/>
      <c r="Q133" s="134"/>
      <c r="R133" s="134"/>
      <c r="S133" s="134"/>
      <c r="T133" s="134"/>
      <c r="U133" s="134"/>
      <c r="V133" s="188" t="s">
        <v>45</v>
      </c>
      <c r="W133" s="189"/>
      <c r="X133" s="190"/>
      <c r="Y133" s="189"/>
      <c r="Z133" s="190"/>
      <c r="AA133" s="189"/>
      <c r="AB133" s="189"/>
      <c r="AC133" s="190"/>
      <c r="AD133" s="189"/>
      <c r="AE133" s="189"/>
      <c r="AF133" s="189"/>
      <c r="AG133" s="189"/>
      <c r="AH133" s="189"/>
      <c r="AI133" s="191"/>
      <c r="AJ133" s="189"/>
      <c r="AK133" s="189"/>
      <c r="AL133" s="189"/>
      <c r="AM133" s="189"/>
      <c r="AN133" s="189"/>
      <c r="AO133" s="189"/>
      <c r="AP133" s="189">
        <f t="shared" si="7"/>
        <v>0</v>
      </c>
      <c r="AQ133" s="189">
        <v>0</v>
      </c>
      <c r="AR133" s="192">
        <f t="shared" si="9"/>
        <v>0</v>
      </c>
    </row>
    <row r="134" spans="1:44" ht="15.75" x14ac:dyDescent="0.25">
      <c r="A134" s="193"/>
      <c r="B134" s="203" t="s">
        <v>175</v>
      </c>
      <c r="C134" s="134"/>
      <c r="D134" s="134"/>
      <c r="E134" s="134"/>
      <c r="F134" s="134"/>
      <c r="G134" s="134"/>
      <c r="H134" s="134"/>
      <c r="I134" s="137"/>
      <c r="J134" s="134"/>
      <c r="K134" s="134"/>
      <c r="L134" s="134">
        <v>1</v>
      </c>
      <c r="M134" s="134">
        <v>1</v>
      </c>
      <c r="N134" s="134"/>
      <c r="O134" s="138"/>
      <c r="P134" s="134">
        <v>1</v>
      </c>
      <c r="Q134" s="134"/>
      <c r="R134" s="134"/>
      <c r="S134" s="134"/>
      <c r="T134" s="134"/>
      <c r="U134" s="134">
        <v>2</v>
      </c>
      <c r="V134" s="188">
        <v>1</v>
      </c>
      <c r="W134" s="189"/>
      <c r="X134" s="190">
        <v>2</v>
      </c>
      <c r="Y134" s="189"/>
      <c r="Z134" s="190"/>
      <c r="AA134" s="189"/>
      <c r="AB134" s="189"/>
      <c r="AC134" s="190"/>
      <c r="AD134" s="189"/>
      <c r="AE134" s="189"/>
      <c r="AF134" s="189"/>
      <c r="AG134" s="189"/>
      <c r="AH134" s="189"/>
      <c r="AI134" s="191"/>
      <c r="AJ134" s="189"/>
      <c r="AK134" s="189"/>
      <c r="AL134" s="189"/>
      <c r="AM134" s="189"/>
      <c r="AN134" s="189"/>
      <c r="AO134" s="189"/>
      <c r="AP134" s="189">
        <f t="shared" si="7"/>
        <v>5</v>
      </c>
      <c r="AQ134" s="189">
        <f t="shared" si="8"/>
        <v>3</v>
      </c>
      <c r="AR134" s="192">
        <f t="shared" si="9"/>
        <v>8</v>
      </c>
    </row>
    <row r="135" spans="1:44" ht="15.75" hidden="1" x14ac:dyDescent="0.25">
      <c r="A135" s="193"/>
      <c r="B135" s="203" t="s">
        <v>176</v>
      </c>
      <c r="C135" s="134"/>
      <c r="D135" s="134"/>
      <c r="E135" s="134"/>
      <c r="F135" s="134"/>
      <c r="G135" s="134"/>
      <c r="H135" s="134"/>
      <c r="I135" s="137"/>
      <c r="J135" s="134"/>
      <c r="K135" s="134"/>
      <c r="L135" s="134"/>
      <c r="M135" s="134">
        <v>1</v>
      </c>
      <c r="N135" s="134"/>
      <c r="O135" s="138"/>
      <c r="P135" s="134"/>
      <c r="Q135" s="134"/>
      <c r="R135" s="134"/>
      <c r="S135" s="134"/>
      <c r="T135" s="134"/>
      <c r="U135" s="134"/>
      <c r="V135" s="188"/>
      <c r="W135" s="189"/>
      <c r="X135" s="190"/>
      <c r="Y135" s="189"/>
      <c r="Z135" s="190"/>
      <c r="AA135" s="189"/>
      <c r="AB135" s="189"/>
      <c r="AC135" s="190"/>
      <c r="AD135" s="189"/>
      <c r="AE135" s="189"/>
      <c r="AF135" s="189"/>
      <c r="AG135" s="189"/>
      <c r="AH135" s="189"/>
      <c r="AI135" s="191"/>
      <c r="AJ135" s="189"/>
      <c r="AK135" s="189"/>
      <c r="AL135" s="189"/>
      <c r="AM135" s="189"/>
      <c r="AN135" s="189"/>
      <c r="AO135" s="189"/>
      <c r="AP135" s="189">
        <f t="shared" si="7"/>
        <v>1</v>
      </c>
      <c r="AQ135" s="189">
        <f t="shared" si="8"/>
        <v>0</v>
      </c>
      <c r="AR135" s="192">
        <f t="shared" si="9"/>
        <v>1</v>
      </c>
    </row>
    <row r="136" spans="1:44" ht="15.75" hidden="1" x14ac:dyDescent="0.25">
      <c r="A136" s="193"/>
      <c r="B136" s="203" t="s">
        <v>177</v>
      </c>
      <c r="C136" s="134"/>
      <c r="D136" s="134"/>
      <c r="E136" s="134"/>
      <c r="F136" s="134"/>
      <c r="G136" s="134"/>
      <c r="H136" s="134"/>
      <c r="I136" s="137"/>
      <c r="J136" s="134"/>
      <c r="K136" s="134"/>
      <c r="L136" s="134"/>
      <c r="M136" s="134"/>
      <c r="N136" s="134"/>
      <c r="O136" s="138"/>
      <c r="P136" s="134"/>
      <c r="Q136" s="134"/>
      <c r="R136" s="134"/>
      <c r="S136" s="134"/>
      <c r="T136" s="134"/>
      <c r="U136" s="134"/>
      <c r="V136" s="188"/>
      <c r="W136" s="189"/>
      <c r="X136" s="190"/>
      <c r="Y136" s="189"/>
      <c r="Z136" s="190"/>
      <c r="AA136" s="189"/>
      <c r="AB136" s="189"/>
      <c r="AC136" s="190"/>
      <c r="AD136" s="189"/>
      <c r="AE136" s="189"/>
      <c r="AF136" s="189"/>
      <c r="AG136" s="189"/>
      <c r="AH136" s="189"/>
      <c r="AI136" s="191"/>
      <c r="AJ136" s="189"/>
      <c r="AK136" s="189"/>
      <c r="AL136" s="189"/>
      <c r="AM136" s="189"/>
      <c r="AN136" s="189"/>
      <c r="AO136" s="189"/>
      <c r="AP136" s="189">
        <f t="shared" si="7"/>
        <v>0</v>
      </c>
      <c r="AQ136" s="189">
        <f t="shared" si="8"/>
        <v>0</v>
      </c>
      <c r="AR136" s="192">
        <f t="shared" si="9"/>
        <v>0</v>
      </c>
    </row>
    <row r="137" spans="1:44" ht="15.75" hidden="1" x14ac:dyDescent="0.25">
      <c r="A137" s="193"/>
      <c r="B137" s="203" t="s">
        <v>178</v>
      </c>
      <c r="C137" s="134"/>
      <c r="D137" s="134"/>
      <c r="E137" s="134"/>
      <c r="F137" s="134"/>
      <c r="G137" s="134"/>
      <c r="H137" s="134"/>
      <c r="I137" s="137"/>
      <c r="J137" s="134"/>
      <c r="K137" s="134"/>
      <c r="L137" s="134"/>
      <c r="M137" s="134"/>
      <c r="N137" s="134"/>
      <c r="O137" s="138"/>
      <c r="P137" s="134"/>
      <c r="Q137" s="134"/>
      <c r="R137" s="134"/>
      <c r="S137" s="134"/>
      <c r="T137" s="134"/>
      <c r="U137" s="134"/>
      <c r="V137" s="188"/>
      <c r="W137" s="189"/>
      <c r="X137" s="190"/>
      <c r="Y137" s="189"/>
      <c r="Z137" s="190" t="s">
        <v>45</v>
      </c>
      <c r="AA137" s="189"/>
      <c r="AB137" s="189"/>
      <c r="AC137" s="190"/>
      <c r="AD137" s="189"/>
      <c r="AE137" s="189"/>
      <c r="AF137" s="189"/>
      <c r="AG137" s="189"/>
      <c r="AH137" s="189"/>
      <c r="AI137" s="191"/>
      <c r="AJ137" s="189"/>
      <c r="AK137" s="189"/>
      <c r="AL137" s="189"/>
      <c r="AM137" s="189"/>
      <c r="AN137" s="189"/>
      <c r="AO137" s="189"/>
      <c r="AP137" s="189">
        <f t="shared" si="7"/>
        <v>0</v>
      </c>
      <c r="AQ137" s="189">
        <v>0</v>
      </c>
      <c r="AR137" s="192">
        <f t="shared" si="9"/>
        <v>0</v>
      </c>
    </row>
    <row r="138" spans="1:44" ht="31.5" x14ac:dyDescent="0.25">
      <c r="A138" s="193"/>
      <c r="B138" s="203" t="s">
        <v>179</v>
      </c>
      <c r="C138" s="134"/>
      <c r="D138" s="134"/>
      <c r="E138" s="134"/>
      <c r="F138" s="134"/>
      <c r="G138" s="134"/>
      <c r="H138" s="134">
        <v>3</v>
      </c>
      <c r="I138" s="137"/>
      <c r="J138" s="134"/>
      <c r="K138" s="134"/>
      <c r="L138" s="134">
        <v>1</v>
      </c>
      <c r="M138" s="134">
        <v>2</v>
      </c>
      <c r="N138" s="134"/>
      <c r="O138" s="138">
        <v>1</v>
      </c>
      <c r="P138" s="134"/>
      <c r="Q138" s="134"/>
      <c r="R138" s="134">
        <v>1</v>
      </c>
      <c r="S138" s="134"/>
      <c r="T138" s="134"/>
      <c r="U138" s="134">
        <v>2</v>
      </c>
      <c r="V138" s="189">
        <v>1</v>
      </c>
      <c r="W138" s="189"/>
      <c r="X138" s="190"/>
      <c r="Y138" s="189"/>
      <c r="Z138" s="190"/>
      <c r="AA138" s="189"/>
      <c r="AB138" s="189"/>
      <c r="AC138" s="190"/>
      <c r="AD138" s="189"/>
      <c r="AE138" s="189"/>
      <c r="AF138" s="189"/>
      <c r="AG138" s="189"/>
      <c r="AH138" s="189"/>
      <c r="AI138" s="191"/>
      <c r="AJ138" s="189"/>
      <c r="AK138" s="189"/>
      <c r="AL138" s="189"/>
      <c r="AM138" s="189"/>
      <c r="AN138" s="189"/>
      <c r="AO138" s="189"/>
      <c r="AP138" s="189">
        <f t="shared" si="7"/>
        <v>10</v>
      </c>
      <c r="AQ138" s="189">
        <f t="shared" si="8"/>
        <v>1</v>
      </c>
      <c r="AR138" s="192">
        <f t="shared" si="9"/>
        <v>11</v>
      </c>
    </row>
    <row r="139" spans="1:44" ht="31.5" x14ac:dyDescent="0.25">
      <c r="A139" s="193"/>
      <c r="B139" s="203" t="s">
        <v>180</v>
      </c>
      <c r="C139" s="134"/>
      <c r="D139" s="134"/>
      <c r="E139" s="134"/>
      <c r="F139" s="134"/>
      <c r="G139" s="134"/>
      <c r="H139" s="134"/>
      <c r="I139" s="137"/>
      <c r="J139" s="134"/>
      <c r="K139" s="134"/>
      <c r="L139" s="134">
        <v>1</v>
      </c>
      <c r="M139" s="134"/>
      <c r="N139" s="134"/>
      <c r="O139" s="138"/>
      <c r="P139" s="134"/>
      <c r="Q139" s="134"/>
      <c r="R139" s="134"/>
      <c r="S139" s="134"/>
      <c r="T139" s="134">
        <v>2</v>
      </c>
      <c r="U139" s="134"/>
      <c r="V139" s="188"/>
      <c r="W139" s="189"/>
      <c r="X139" s="190">
        <v>5</v>
      </c>
      <c r="Y139" s="189"/>
      <c r="Z139" s="190"/>
      <c r="AA139" s="189"/>
      <c r="AB139" s="189"/>
      <c r="AC139" s="190"/>
      <c r="AD139" s="189"/>
      <c r="AE139" s="189"/>
      <c r="AF139" s="189"/>
      <c r="AG139" s="189"/>
      <c r="AH139" s="189"/>
      <c r="AI139" s="191"/>
      <c r="AJ139" s="189"/>
      <c r="AK139" s="189"/>
      <c r="AL139" s="189"/>
      <c r="AM139" s="189"/>
      <c r="AN139" s="189"/>
      <c r="AO139" s="189"/>
      <c r="AP139" s="189">
        <f t="shared" si="7"/>
        <v>3</v>
      </c>
      <c r="AQ139" s="189">
        <f t="shared" si="8"/>
        <v>5</v>
      </c>
      <c r="AR139" s="192">
        <f t="shared" si="9"/>
        <v>8</v>
      </c>
    </row>
    <row r="140" spans="1:44" ht="15.75" hidden="1" x14ac:dyDescent="0.25">
      <c r="A140" s="193"/>
      <c r="B140" s="203" t="s">
        <v>181</v>
      </c>
      <c r="C140" s="134"/>
      <c r="D140" s="134"/>
      <c r="E140" s="134"/>
      <c r="F140" s="134"/>
      <c r="G140" s="134"/>
      <c r="H140" s="134">
        <v>1</v>
      </c>
      <c r="I140" s="137"/>
      <c r="J140" s="134"/>
      <c r="K140" s="134"/>
      <c r="L140" s="134"/>
      <c r="M140" s="134"/>
      <c r="N140" s="134"/>
      <c r="O140" s="138"/>
      <c r="P140" s="134"/>
      <c r="Q140" s="134"/>
      <c r="R140" s="134">
        <v>2</v>
      </c>
      <c r="S140" s="134"/>
      <c r="T140" s="134"/>
      <c r="U140" s="134"/>
      <c r="V140" s="188"/>
      <c r="W140" s="189"/>
      <c r="X140" s="190"/>
      <c r="Y140" s="189"/>
      <c r="Z140" s="190"/>
      <c r="AA140" s="189"/>
      <c r="AB140" s="189"/>
      <c r="AC140" s="190"/>
      <c r="AD140" s="189"/>
      <c r="AE140" s="189"/>
      <c r="AF140" s="189"/>
      <c r="AG140" s="189"/>
      <c r="AH140" s="189"/>
      <c r="AI140" s="191"/>
      <c r="AJ140" s="189"/>
      <c r="AK140" s="189"/>
      <c r="AL140" s="189"/>
      <c r="AM140" s="189"/>
      <c r="AN140" s="189"/>
      <c r="AO140" s="189"/>
      <c r="AP140" s="189">
        <f t="shared" si="7"/>
        <v>3</v>
      </c>
      <c r="AQ140" s="189">
        <f t="shared" si="8"/>
        <v>0</v>
      </c>
      <c r="AR140" s="192">
        <f t="shared" si="9"/>
        <v>3</v>
      </c>
    </row>
    <row r="141" spans="1:44" ht="31.5" hidden="1" x14ac:dyDescent="0.25">
      <c r="A141" s="193" t="s">
        <v>45</v>
      </c>
      <c r="B141" s="203" t="s">
        <v>182</v>
      </c>
      <c r="C141" s="134"/>
      <c r="D141" s="134"/>
      <c r="E141" s="134"/>
      <c r="F141" s="134"/>
      <c r="G141" s="134"/>
      <c r="H141" s="134"/>
      <c r="I141" s="137"/>
      <c r="J141" s="134"/>
      <c r="K141" s="134"/>
      <c r="L141" s="134"/>
      <c r="M141" s="134"/>
      <c r="N141" s="134"/>
      <c r="O141" s="138"/>
      <c r="P141" s="134"/>
      <c r="Q141" s="134"/>
      <c r="R141" s="134"/>
      <c r="S141" s="134"/>
      <c r="T141" s="134"/>
      <c r="U141" s="134"/>
      <c r="V141" s="188"/>
      <c r="W141" s="189"/>
      <c r="X141" s="190"/>
      <c r="Y141" s="189"/>
      <c r="Z141" s="190"/>
      <c r="AA141" s="189"/>
      <c r="AB141" s="189"/>
      <c r="AC141" s="190"/>
      <c r="AD141" s="189"/>
      <c r="AE141" s="189"/>
      <c r="AF141" s="189"/>
      <c r="AG141" s="189"/>
      <c r="AH141" s="189"/>
      <c r="AI141" s="191"/>
      <c r="AJ141" s="189"/>
      <c r="AK141" s="189"/>
      <c r="AL141" s="189"/>
      <c r="AM141" s="189"/>
      <c r="AN141" s="189"/>
      <c r="AO141" s="189"/>
      <c r="AP141" s="189">
        <f t="shared" si="7"/>
        <v>0</v>
      </c>
      <c r="AQ141" s="189">
        <f t="shared" si="8"/>
        <v>0</v>
      </c>
      <c r="AR141" s="192">
        <f t="shared" si="9"/>
        <v>0</v>
      </c>
    </row>
    <row r="142" spans="1:44" ht="15.75" hidden="1" x14ac:dyDescent="0.25">
      <c r="A142" s="193"/>
      <c r="B142" s="194" t="s">
        <v>183</v>
      </c>
      <c r="C142" s="134"/>
      <c r="D142" s="134"/>
      <c r="E142" s="134"/>
      <c r="F142" s="134"/>
      <c r="G142" s="134"/>
      <c r="H142" s="134"/>
      <c r="I142" s="137"/>
      <c r="J142" s="134"/>
      <c r="K142" s="134"/>
      <c r="L142" s="134"/>
      <c r="M142" s="134"/>
      <c r="N142" s="134"/>
      <c r="O142" s="138"/>
      <c r="P142" s="134"/>
      <c r="Q142" s="134"/>
      <c r="R142" s="134"/>
      <c r="S142" s="134"/>
      <c r="T142" s="134"/>
      <c r="U142" s="134"/>
      <c r="V142" s="188"/>
      <c r="W142" s="189" t="s">
        <v>45</v>
      </c>
      <c r="X142" s="190"/>
      <c r="Y142" s="189"/>
      <c r="Z142" s="190" t="s">
        <v>45</v>
      </c>
      <c r="AA142" s="189">
        <v>1</v>
      </c>
      <c r="AB142" s="189"/>
      <c r="AC142" s="190"/>
      <c r="AD142" s="189"/>
      <c r="AE142" s="189">
        <v>1</v>
      </c>
      <c r="AF142" s="189"/>
      <c r="AG142" s="189"/>
      <c r="AH142" s="189"/>
      <c r="AI142" s="191"/>
      <c r="AJ142" s="189"/>
      <c r="AK142" s="189">
        <v>1</v>
      </c>
      <c r="AL142" s="189"/>
      <c r="AM142" s="189"/>
      <c r="AN142" s="189"/>
      <c r="AO142" s="189"/>
      <c r="AP142" s="189">
        <f t="shared" si="7"/>
        <v>0</v>
      </c>
      <c r="AQ142" s="189">
        <v>2</v>
      </c>
      <c r="AR142" s="192">
        <f t="shared" si="9"/>
        <v>2</v>
      </c>
    </row>
    <row r="143" spans="1:44" ht="31.5" hidden="1" x14ac:dyDescent="0.25">
      <c r="A143" s="193"/>
      <c r="B143" s="194" t="s">
        <v>184</v>
      </c>
      <c r="C143" s="134"/>
      <c r="D143" s="134"/>
      <c r="E143" s="134"/>
      <c r="F143" s="134"/>
      <c r="G143" s="134"/>
      <c r="H143" s="134"/>
      <c r="I143" s="137"/>
      <c r="J143" s="134"/>
      <c r="K143" s="134"/>
      <c r="L143" s="134"/>
      <c r="M143" s="134"/>
      <c r="N143" s="134"/>
      <c r="O143" s="138"/>
      <c r="P143" s="134"/>
      <c r="Q143" s="134"/>
      <c r="R143" s="134"/>
      <c r="S143" s="134"/>
      <c r="T143" s="134"/>
      <c r="U143" s="134"/>
      <c r="V143" s="188"/>
      <c r="W143" s="189"/>
      <c r="X143" s="190"/>
      <c r="Y143" s="189"/>
      <c r="Z143" s="190"/>
      <c r="AA143" s="189"/>
      <c r="AB143" s="189"/>
      <c r="AC143" s="190"/>
      <c r="AD143" s="189"/>
      <c r="AE143" s="189"/>
      <c r="AF143" s="189"/>
      <c r="AG143" s="189"/>
      <c r="AH143" s="189">
        <v>1</v>
      </c>
      <c r="AI143" s="191"/>
      <c r="AJ143" s="189"/>
      <c r="AK143" s="189"/>
      <c r="AL143" s="189"/>
      <c r="AM143" s="189"/>
      <c r="AN143" s="189"/>
      <c r="AO143" s="189"/>
      <c r="AP143" s="189">
        <f t="shared" si="7"/>
        <v>0</v>
      </c>
      <c r="AQ143" s="189">
        <f t="shared" si="8"/>
        <v>1</v>
      </c>
      <c r="AR143" s="192">
        <f t="shared" si="9"/>
        <v>1</v>
      </c>
    </row>
    <row r="144" spans="1:44" ht="15.75" hidden="1" x14ac:dyDescent="0.25">
      <c r="A144" s="193"/>
      <c r="B144" s="194" t="s">
        <v>185</v>
      </c>
      <c r="C144" s="134"/>
      <c r="D144" s="134"/>
      <c r="E144" s="134"/>
      <c r="F144" s="134"/>
      <c r="G144" s="134"/>
      <c r="H144" s="134"/>
      <c r="I144" s="137"/>
      <c r="J144" s="134"/>
      <c r="K144" s="134"/>
      <c r="L144" s="134"/>
      <c r="M144" s="134"/>
      <c r="N144" s="134"/>
      <c r="O144" s="138"/>
      <c r="P144" s="134"/>
      <c r="Q144" s="134"/>
      <c r="R144" s="134">
        <v>1</v>
      </c>
      <c r="S144" s="134"/>
      <c r="T144" s="134"/>
      <c r="U144" s="134"/>
      <c r="V144" s="188"/>
      <c r="W144" s="189"/>
      <c r="X144" s="190"/>
      <c r="Y144" s="189"/>
      <c r="Z144" s="190"/>
      <c r="AA144" s="189"/>
      <c r="AB144" s="189"/>
      <c r="AC144" s="190"/>
      <c r="AD144" s="189"/>
      <c r="AE144" s="189">
        <v>1</v>
      </c>
      <c r="AF144" s="189"/>
      <c r="AG144" s="189"/>
      <c r="AH144" s="189"/>
      <c r="AI144" s="191"/>
      <c r="AJ144" s="189"/>
      <c r="AK144" s="189"/>
      <c r="AL144" s="189"/>
      <c r="AM144" s="189"/>
      <c r="AN144" s="189" t="s">
        <v>45</v>
      </c>
      <c r="AO144" s="189"/>
      <c r="AP144" s="189">
        <f t="shared" si="7"/>
        <v>1</v>
      </c>
      <c r="AQ144" s="189">
        <v>0</v>
      </c>
      <c r="AR144" s="192">
        <f t="shared" si="9"/>
        <v>1</v>
      </c>
    </row>
    <row r="145" spans="1:44" ht="15.75" x14ac:dyDescent="0.25">
      <c r="A145" s="193"/>
      <c r="B145" s="194" t="s">
        <v>186</v>
      </c>
      <c r="C145" s="134"/>
      <c r="D145" s="134">
        <v>2</v>
      </c>
      <c r="E145" s="134"/>
      <c r="F145" s="134"/>
      <c r="G145" s="134"/>
      <c r="H145" s="134">
        <v>1</v>
      </c>
      <c r="I145" s="137"/>
      <c r="J145" s="134"/>
      <c r="K145" s="134"/>
      <c r="L145" s="134"/>
      <c r="M145" s="134"/>
      <c r="N145" s="134"/>
      <c r="O145" s="138"/>
      <c r="P145" s="134"/>
      <c r="Q145" s="134"/>
      <c r="R145" s="134">
        <v>1</v>
      </c>
      <c r="S145" s="134"/>
      <c r="T145" s="134"/>
      <c r="U145" s="134">
        <v>1</v>
      </c>
      <c r="V145" s="188"/>
      <c r="W145" s="189"/>
      <c r="X145" s="190"/>
      <c r="Y145" s="189"/>
      <c r="Z145" s="190">
        <v>2</v>
      </c>
      <c r="AA145" s="189"/>
      <c r="AB145" s="189"/>
      <c r="AC145" s="190"/>
      <c r="AD145" s="189"/>
      <c r="AE145" s="189"/>
      <c r="AF145" s="189"/>
      <c r="AG145" s="189"/>
      <c r="AH145" s="189"/>
      <c r="AI145" s="191"/>
      <c r="AJ145" s="189"/>
      <c r="AK145" s="189"/>
      <c r="AL145" s="189"/>
      <c r="AM145" s="189"/>
      <c r="AN145" s="189"/>
      <c r="AO145" s="189"/>
      <c r="AP145" s="189">
        <f t="shared" si="7"/>
        <v>5</v>
      </c>
      <c r="AQ145" s="189">
        <f t="shared" si="8"/>
        <v>2</v>
      </c>
      <c r="AR145" s="192">
        <f t="shared" si="9"/>
        <v>7</v>
      </c>
    </row>
    <row r="146" spans="1:44" ht="31.5" hidden="1" x14ac:dyDescent="0.25">
      <c r="A146" s="193"/>
      <c r="B146" s="194" t="s">
        <v>187</v>
      </c>
      <c r="C146" s="134"/>
      <c r="D146" s="134"/>
      <c r="E146" s="134"/>
      <c r="F146" s="134"/>
      <c r="G146" s="134"/>
      <c r="H146" s="134"/>
      <c r="I146" s="137"/>
      <c r="J146" s="134"/>
      <c r="K146" s="134"/>
      <c r="L146" s="134"/>
      <c r="M146" s="134"/>
      <c r="N146" s="134"/>
      <c r="O146" s="138"/>
      <c r="P146" s="134"/>
      <c r="Q146" s="134"/>
      <c r="R146" s="134"/>
      <c r="S146" s="134"/>
      <c r="T146" s="134"/>
      <c r="U146" s="134"/>
      <c r="V146" s="188"/>
      <c r="W146" s="189"/>
      <c r="X146" s="190"/>
      <c r="Y146" s="189"/>
      <c r="Z146" s="190"/>
      <c r="AA146" s="189"/>
      <c r="AB146" s="189"/>
      <c r="AC146" s="190"/>
      <c r="AD146" s="189"/>
      <c r="AE146" s="189"/>
      <c r="AF146" s="189">
        <v>1</v>
      </c>
      <c r="AG146" s="189"/>
      <c r="AH146" s="189"/>
      <c r="AI146" s="191"/>
      <c r="AJ146" s="189"/>
      <c r="AK146" s="189"/>
      <c r="AL146" s="189"/>
      <c r="AM146" s="189"/>
      <c r="AN146" s="189"/>
      <c r="AO146" s="189"/>
      <c r="AP146" s="189">
        <f t="shared" si="7"/>
        <v>0</v>
      </c>
      <c r="AQ146" s="189">
        <f t="shared" si="8"/>
        <v>1</v>
      </c>
      <c r="AR146" s="192">
        <f t="shared" si="9"/>
        <v>1</v>
      </c>
    </row>
    <row r="147" spans="1:44" ht="15.75" hidden="1" x14ac:dyDescent="0.25">
      <c r="A147" s="193">
        <v>12</v>
      </c>
      <c r="B147" s="195" t="s">
        <v>188</v>
      </c>
      <c r="C147" s="134"/>
      <c r="D147" s="134"/>
      <c r="E147" s="134"/>
      <c r="F147" s="134"/>
      <c r="G147" s="134"/>
      <c r="H147" s="134"/>
      <c r="I147" s="137"/>
      <c r="J147" s="134"/>
      <c r="K147" s="134"/>
      <c r="L147" s="134"/>
      <c r="M147" s="134"/>
      <c r="N147" s="134"/>
      <c r="O147" s="138"/>
      <c r="P147" s="134"/>
      <c r="Q147" s="134"/>
      <c r="R147" s="134"/>
      <c r="S147" s="134"/>
      <c r="T147" s="134"/>
      <c r="U147" s="134"/>
      <c r="V147" s="188"/>
      <c r="W147" s="189"/>
      <c r="X147" s="190"/>
      <c r="Y147" s="189"/>
      <c r="Z147" s="190"/>
      <c r="AA147" s="189"/>
      <c r="AB147" s="189"/>
      <c r="AC147" s="190"/>
      <c r="AD147" s="189"/>
      <c r="AE147" s="189"/>
      <c r="AF147" s="189"/>
      <c r="AG147" s="189"/>
      <c r="AH147" s="189"/>
      <c r="AI147" s="191"/>
      <c r="AJ147" s="189"/>
      <c r="AK147" s="189"/>
      <c r="AL147" s="189"/>
      <c r="AM147" s="189"/>
      <c r="AN147" s="189"/>
      <c r="AO147" s="189"/>
      <c r="AP147" s="189">
        <f t="shared" si="7"/>
        <v>0</v>
      </c>
      <c r="AQ147" s="189">
        <f t="shared" si="8"/>
        <v>0</v>
      </c>
      <c r="AR147" s="192">
        <f t="shared" si="9"/>
        <v>0</v>
      </c>
    </row>
    <row r="148" spans="1:44" ht="15.75" hidden="1" x14ac:dyDescent="0.25">
      <c r="A148" s="193"/>
      <c r="B148" s="203" t="s">
        <v>189</v>
      </c>
      <c r="C148" s="134"/>
      <c r="D148" s="134"/>
      <c r="E148" s="134"/>
      <c r="F148" s="134"/>
      <c r="G148" s="134"/>
      <c r="H148" s="134"/>
      <c r="I148" s="137"/>
      <c r="J148" s="134"/>
      <c r="K148" s="134"/>
      <c r="L148" s="134"/>
      <c r="M148" s="134"/>
      <c r="N148" s="134"/>
      <c r="O148" s="138"/>
      <c r="P148" s="134"/>
      <c r="Q148" s="134"/>
      <c r="R148" s="134"/>
      <c r="S148" s="134"/>
      <c r="T148" s="134"/>
      <c r="U148" s="134"/>
      <c r="V148" s="188"/>
      <c r="W148" s="189"/>
      <c r="X148" s="190"/>
      <c r="Y148" s="189"/>
      <c r="Z148" s="190"/>
      <c r="AA148" s="189"/>
      <c r="AB148" s="189"/>
      <c r="AC148" s="190"/>
      <c r="AD148" s="189"/>
      <c r="AE148" s="189"/>
      <c r="AF148" s="189"/>
      <c r="AG148" s="189"/>
      <c r="AH148" s="189"/>
      <c r="AI148" s="191"/>
      <c r="AJ148" s="189"/>
      <c r="AK148" s="189"/>
      <c r="AL148" s="189"/>
      <c r="AM148" s="189"/>
      <c r="AN148" s="189"/>
      <c r="AO148" s="189"/>
      <c r="AP148" s="189">
        <f t="shared" si="7"/>
        <v>0</v>
      </c>
      <c r="AQ148" s="189">
        <f t="shared" si="8"/>
        <v>0</v>
      </c>
      <c r="AR148" s="192">
        <f t="shared" si="9"/>
        <v>0</v>
      </c>
    </row>
    <row r="149" spans="1:44" ht="15.75" hidden="1" x14ac:dyDescent="0.25">
      <c r="A149" s="193"/>
      <c r="B149" s="203" t="s">
        <v>190</v>
      </c>
      <c r="C149" s="134"/>
      <c r="D149" s="134"/>
      <c r="E149" s="134"/>
      <c r="F149" s="134"/>
      <c r="G149" s="134"/>
      <c r="H149" s="134"/>
      <c r="I149" s="137"/>
      <c r="J149" s="134"/>
      <c r="K149" s="134"/>
      <c r="L149" s="134"/>
      <c r="M149" s="134"/>
      <c r="N149" s="134"/>
      <c r="O149" s="138"/>
      <c r="P149" s="134"/>
      <c r="Q149" s="134"/>
      <c r="R149" s="134"/>
      <c r="S149" s="134"/>
      <c r="T149" s="134"/>
      <c r="U149" s="134">
        <v>1</v>
      </c>
      <c r="V149" s="188"/>
      <c r="W149" s="189"/>
      <c r="X149" s="190"/>
      <c r="Y149" s="189"/>
      <c r="Z149" s="190"/>
      <c r="AA149" s="189"/>
      <c r="AB149" s="189"/>
      <c r="AC149" s="190"/>
      <c r="AD149" s="189"/>
      <c r="AE149" s="189"/>
      <c r="AF149" s="189"/>
      <c r="AG149" s="189"/>
      <c r="AH149" s="189"/>
      <c r="AI149" s="191"/>
      <c r="AJ149" s="189"/>
      <c r="AK149" s="189"/>
      <c r="AL149" s="189"/>
      <c r="AM149" s="189"/>
      <c r="AN149" s="189"/>
      <c r="AO149" s="189"/>
      <c r="AP149" s="189">
        <f t="shared" si="7"/>
        <v>1</v>
      </c>
      <c r="AQ149" s="189">
        <f t="shared" si="8"/>
        <v>0</v>
      </c>
      <c r="AR149" s="192">
        <f t="shared" si="9"/>
        <v>1</v>
      </c>
    </row>
    <row r="150" spans="1:44" ht="15.75" hidden="1" x14ac:dyDescent="0.25">
      <c r="A150" s="193"/>
      <c r="B150" s="203" t="s">
        <v>191</v>
      </c>
      <c r="C150" s="134"/>
      <c r="D150" s="134"/>
      <c r="E150" s="134"/>
      <c r="F150" s="134"/>
      <c r="G150" s="134"/>
      <c r="H150" s="134"/>
      <c r="I150" s="137"/>
      <c r="J150" s="134"/>
      <c r="K150" s="134"/>
      <c r="L150" s="134"/>
      <c r="M150" s="134"/>
      <c r="N150" s="134"/>
      <c r="O150" s="138"/>
      <c r="P150" s="134"/>
      <c r="Q150" s="134"/>
      <c r="R150" s="134"/>
      <c r="S150" s="134"/>
      <c r="T150" s="134"/>
      <c r="U150" s="134"/>
      <c r="V150" s="188"/>
      <c r="W150" s="189"/>
      <c r="X150" s="190"/>
      <c r="Y150" s="189"/>
      <c r="Z150" s="190"/>
      <c r="AA150" s="189"/>
      <c r="AB150" s="189"/>
      <c r="AC150" s="190"/>
      <c r="AD150" s="189"/>
      <c r="AE150" s="189"/>
      <c r="AF150" s="189"/>
      <c r="AG150" s="189"/>
      <c r="AH150" s="189"/>
      <c r="AI150" s="191"/>
      <c r="AJ150" s="189"/>
      <c r="AK150" s="189"/>
      <c r="AL150" s="189"/>
      <c r="AM150" s="189"/>
      <c r="AN150" s="189"/>
      <c r="AO150" s="189"/>
      <c r="AP150" s="189">
        <f t="shared" si="7"/>
        <v>0</v>
      </c>
      <c r="AQ150" s="189">
        <f t="shared" si="8"/>
        <v>0</v>
      </c>
      <c r="AR150" s="192">
        <f t="shared" si="9"/>
        <v>0</v>
      </c>
    </row>
    <row r="151" spans="1:44" ht="15.75" hidden="1" x14ac:dyDescent="0.25">
      <c r="A151" s="193"/>
      <c r="B151" s="203" t="s">
        <v>192</v>
      </c>
      <c r="C151" s="134"/>
      <c r="D151" s="134"/>
      <c r="E151" s="134"/>
      <c r="F151" s="134"/>
      <c r="G151" s="134"/>
      <c r="H151" s="134"/>
      <c r="I151" s="137"/>
      <c r="J151" s="134"/>
      <c r="K151" s="134"/>
      <c r="L151" s="134"/>
      <c r="M151" s="134"/>
      <c r="N151" s="134"/>
      <c r="O151" s="138"/>
      <c r="P151" s="134"/>
      <c r="Q151" s="134"/>
      <c r="R151" s="134"/>
      <c r="S151" s="134"/>
      <c r="T151" s="134"/>
      <c r="U151" s="134"/>
      <c r="V151" s="188"/>
      <c r="W151" s="189"/>
      <c r="X151" s="190"/>
      <c r="Y151" s="189" t="s">
        <v>45</v>
      </c>
      <c r="Z151" s="190"/>
      <c r="AA151" s="189"/>
      <c r="AB151" s="189"/>
      <c r="AC151" s="190"/>
      <c r="AD151" s="189"/>
      <c r="AE151" s="189"/>
      <c r="AF151" s="189" t="s">
        <v>45</v>
      </c>
      <c r="AG151" s="189"/>
      <c r="AH151" s="189"/>
      <c r="AI151" s="191"/>
      <c r="AJ151" s="189"/>
      <c r="AK151" s="189">
        <v>1</v>
      </c>
      <c r="AL151" s="189"/>
      <c r="AM151" s="189"/>
      <c r="AN151" s="189"/>
      <c r="AO151" s="189"/>
      <c r="AP151" s="189">
        <f t="shared" si="7"/>
        <v>0</v>
      </c>
      <c r="AQ151" s="189">
        <v>0</v>
      </c>
      <c r="AR151" s="192">
        <f t="shared" si="9"/>
        <v>0</v>
      </c>
    </row>
    <row r="152" spans="1:44" ht="15.75" hidden="1" x14ac:dyDescent="0.25">
      <c r="A152" s="193">
        <v>13</v>
      </c>
      <c r="B152" s="194" t="s">
        <v>193</v>
      </c>
      <c r="C152" s="134"/>
      <c r="D152" s="134"/>
      <c r="E152" s="134"/>
      <c r="F152" s="134"/>
      <c r="G152" s="134"/>
      <c r="H152" s="134"/>
      <c r="I152" s="137"/>
      <c r="J152" s="134"/>
      <c r="K152" s="134"/>
      <c r="L152" s="134"/>
      <c r="M152" s="134"/>
      <c r="N152" s="134"/>
      <c r="O152" s="138"/>
      <c r="P152" s="134"/>
      <c r="Q152" s="134"/>
      <c r="R152" s="134"/>
      <c r="S152" s="134"/>
      <c r="T152" s="134"/>
      <c r="U152" s="134"/>
      <c r="V152" s="188"/>
      <c r="W152" s="189"/>
      <c r="X152" s="190"/>
      <c r="Y152" s="189"/>
      <c r="Z152" s="190"/>
      <c r="AA152" s="189"/>
      <c r="AB152" s="189"/>
      <c r="AC152" s="190"/>
      <c r="AD152" s="189"/>
      <c r="AE152" s="189"/>
      <c r="AF152" s="189"/>
      <c r="AG152" s="189"/>
      <c r="AH152" s="189"/>
      <c r="AI152" s="191"/>
      <c r="AJ152" s="189"/>
      <c r="AK152" s="189"/>
      <c r="AL152" s="189"/>
      <c r="AM152" s="189"/>
      <c r="AN152" s="189"/>
      <c r="AO152" s="189"/>
      <c r="AP152" s="189">
        <f t="shared" si="7"/>
        <v>0</v>
      </c>
      <c r="AQ152" s="189">
        <f t="shared" si="8"/>
        <v>0</v>
      </c>
      <c r="AR152" s="192">
        <f t="shared" si="9"/>
        <v>0</v>
      </c>
    </row>
    <row r="153" spans="1:44" ht="15.75" x14ac:dyDescent="0.25">
      <c r="A153" s="193">
        <v>14</v>
      </c>
      <c r="B153" s="195" t="s">
        <v>194</v>
      </c>
      <c r="C153" s="134"/>
      <c r="D153" s="134">
        <v>5</v>
      </c>
      <c r="E153" s="134"/>
      <c r="F153" s="134"/>
      <c r="G153" s="134">
        <v>1</v>
      </c>
      <c r="H153" s="134"/>
      <c r="I153" s="137"/>
      <c r="J153" s="134"/>
      <c r="K153" s="134"/>
      <c r="L153" s="134"/>
      <c r="M153" s="134"/>
      <c r="N153" s="134"/>
      <c r="O153" s="138">
        <v>2</v>
      </c>
      <c r="P153" s="134"/>
      <c r="Q153" s="134"/>
      <c r="R153" s="134"/>
      <c r="S153" s="134"/>
      <c r="T153" s="134"/>
      <c r="U153" s="134">
        <v>1</v>
      </c>
      <c r="V153" s="188"/>
      <c r="W153" s="189"/>
      <c r="X153" s="190"/>
      <c r="Y153" s="189"/>
      <c r="Z153" s="190"/>
      <c r="AA153" s="189" t="s">
        <v>45</v>
      </c>
      <c r="AB153" s="189" t="s">
        <v>45</v>
      </c>
      <c r="AC153" s="190"/>
      <c r="AD153" s="189"/>
      <c r="AE153" s="189"/>
      <c r="AF153" s="189"/>
      <c r="AG153" s="189"/>
      <c r="AH153" s="189"/>
      <c r="AI153" s="191"/>
      <c r="AJ153" s="189"/>
      <c r="AK153" s="189"/>
      <c r="AL153" s="189"/>
      <c r="AM153" s="189"/>
      <c r="AN153" s="189"/>
      <c r="AO153" s="189"/>
      <c r="AP153" s="189">
        <f t="shared" si="7"/>
        <v>9</v>
      </c>
      <c r="AQ153" s="189">
        <v>0</v>
      </c>
      <c r="AR153" s="192">
        <f t="shared" si="9"/>
        <v>9</v>
      </c>
    </row>
    <row r="154" spans="1:44" ht="15.75" x14ac:dyDescent="0.25">
      <c r="A154" s="193"/>
      <c r="B154" s="203" t="s">
        <v>195</v>
      </c>
      <c r="C154" s="134"/>
      <c r="D154" s="134">
        <v>4</v>
      </c>
      <c r="E154" s="134"/>
      <c r="F154" s="134">
        <v>1</v>
      </c>
      <c r="G154" s="134"/>
      <c r="H154" s="134"/>
      <c r="I154" s="137"/>
      <c r="J154" s="134"/>
      <c r="K154" s="134"/>
      <c r="L154" s="134"/>
      <c r="M154" s="134"/>
      <c r="N154" s="134"/>
      <c r="O154" s="138"/>
      <c r="P154" s="134"/>
      <c r="Q154" s="134"/>
      <c r="R154" s="134"/>
      <c r="S154" s="134"/>
      <c r="T154" s="134"/>
      <c r="U154" s="134"/>
      <c r="V154" s="188"/>
      <c r="W154" s="189"/>
      <c r="X154" s="190">
        <v>1</v>
      </c>
      <c r="Y154" s="189"/>
      <c r="Z154" s="190"/>
      <c r="AA154" s="189"/>
      <c r="AB154" s="189"/>
      <c r="AC154" s="190"/>
      <c r="AD154" s="189"/>
      <c r="AE154" s="189"/>
      <c r="AF154" s="189"/>
      <c r="AG154" s="189"/>
      <c r="AH154" s="189"/>
      <c r="AI154" s="191"/>
      <c r="AJ154" s="189">
        <v>15</v>
      </c>
      <c r="AK154" s="189"/>
      <c r="AL154" s="189"/>
      <c r="AM154" s="189"/>
      <c r="AN154" s="189"/>
      <c r="AO154" s="189"/>
      <c r="AP154" s="189">
        <f t="shared" si="7"/>
        <v>5</v>
      </c>
      <c r="AQ154" s="189">
        <f t="shared" si="8"/>
        <v>16</v>
      </c>
      <c r="AR154" s="192">
        <f t="shared" si="9"/>
        <v>21</v>
      </c>
    </row>
    <row r="155" spans="1:44" ht="15.75" hidden="1" x14ac:dyDescent="0.25">
      <c r="A155" s="193"/>
      <c r="B155" s="203" t="s">
        <v>196</v>
      </c>
      <c r="C155" s="134"/>
      <c r="D155" s="134"/>
      <c r="E155" s="134"/>
      <c r="F155" s="134"/>
      <c r="G155" s="134"/>
      <c r="H155" s="134"/>
      <c r="I155" s="137"/>
      <c r="J155" s="134"/>
      <c r="K155" s="134"/>
      <c r="L155" s="134"/>
      <c r="M155" s="134"/>
      <c r="N155" s="134"/>
      <c r="O155" s="138"/>
      <c r="P155" s="134"/>
      <c r="Q155" s="134"/>
      <c r="R155" s="134"/>
      <c r="S155" s="134"/>
      <c r="T155" s="134"/>
      <c r="U155" s="134"/>
      <c r="V155" s="188"/>
      <c r="W155" s="189"/>
      <c r="X155" s="190"/>
      <c r="Y155" s="189"/>
      <c r="Z155" s="190"/>
      <c r="AA155" s="189"/>
      <c r="AB155" s="189"/>
      <c r="AC155" s="190"/>
      <c r="AD155" s="189"/>
      <c r="AE155" s="189"/>
      <c r="AF155" s="189"/>
      <c r="AG155" s="189"/>
      <c r="AH155" s="189"/>
      <c r="AI155" s="191"/>
      <c r="AJ155" s="189"/>
      <c r="AK155" s="189"/>
      <c r="AL155" s="189"/>
      <c r="AM155" s="189"/>
      <c r="AN155" s="189"/>
      <c r="AO155" s="189"/>
      <c r="AP155" s="189">
        <f t="shared" si="7"/>
        <v>0</v>
      </c>
      <c r="AQ155" s="189">
        <f t="shared" si="8"/>
        <v>0</v>
      </c>
      <c r="AR155" s="192">
        <f t="shared" si="9"/>
        <v>0</v>
      </c>
    </row>
    <row r="156" spans="1:44" ht="31.5" hidden="1" x14ac:dyDescent="0.25">
      <c r="A156" s="193"/>
      <c r="B156" s="203" t="s">
        <v>197</v>
      </c>
      <c r="C156" s="134"/>
      <c r="D156" s="134"/>
      <c r="E156" s="134"/>
      <c r="F156" s="134"/>
      <c r="G156" s="134"/>
      <c r="H156" s="134"/>
      <c r="I156" s="137"/>
      <c r="J156" s="204"/>
      <c r="K156" s="134"/>
      <c r="L156" s="134"/>
      <c r="M156" s="134"/>
      <c r="N156" s="134"/>
      <c r="O156" s="138"/>
      <c r="P156" s="134"/>
      <c r="Q156" s="134"/>
      <c r="R156" s="134"/>
      <c r="S156" s="134"/>
      <c r="T156" s="134"/>
      <c r="U156" s="134"/>
      <c r="V156" s="188"/>
      <c r="W156" s="189"/>
      <c r="X156" s="190"/>
      <c r="Y156" s="189"/>
      <c r="Z156" s="190"/>
      <c r="AA156" s="189"/>
      <c r="AB156" s="189"/>
      <c r="AC156" s="190"/>
      <c r="AD156" s="189"/>
      <c r="AE156" s="189"/>
      <c r="AF156" s="189"/>
      <c r="AG156" s="189"/>
      <c r="AH156" s="189"/>
      <c r="AI156" s="191"/>
      <c r="AJ156" s="189"/>
      <c r="AK156" s="189"/>
      <c r="AL156" s="189"/>
      <c r="AM156" s="189"/>
      <c r="AN156" s="189"/>
      <c r="AO156" s="189"/>
      <c r="AP156" s="189">
        <f t="shared" si="7"/>
        <v>0</v>
      </c>
      <c r="AQ156" s="189">
        <f t="shared" si="8"/>
        <v>0</v>
      </c>
      <c r="AR156" s="192">
        <f t="shared" si="9"/>
        <v>0</v>
      </c>
    </row>
    <row r="157" spans="1:44" ht="31.5" hidden="1" x14ac:dyDescent="0.25">
      <c r="A157" s="193">
        <v>15</v>
      </c>
      <c r="B157" s="194" t="s">
        <v>198</v>
      </c>
      <c r="C157" s="134"/>
      <c r="D157" s="134"/>
      <c r="E157" s="134"/>
      <c r="F157" s="134"/>
      <c r="G157" s="134"/>
      <c r="H157" s="134"/>
      <c r="I157" s="137"/>
      <c r="J157" s="134"/>
      <c r="K157" s="134"/>
      <c r="L157" s="134"/>
      <c r="M157" s="134"/>
      <c r="N157" s="134"/>
      <c r="O157" s="138"/>
      <c r="P157" s="134"/>
      <c r="Q157" s="134"/>
      <c r="R157" s="134"/>
      <c r="S157" s="134"/>
      <c r="T157" s="134"/>
      <c r="U157" s="134"/>
      <c r="V157" s="188" t="s">
        <v>45</v>
      </c>
      <c r="W157" s="189"/>
      <c r="X157" s="190"/>
      <c r="Y157" s="189"/>
      <c r="Z157" s="190"/>
      <c r="AA157" s="189"/>
      <c r="AB157" s="189"/>
      <c r="AC157" s="190"/>
      <c r="AD157" s="189"/>
      <c r="AE157" s="189"/>
      <c r="AF157" s="189"/>
      <c r="AG157" s="189"/>
      <c r="AH157" s="189"/>
      <c r="AI157" s="191"/>
      <c r="AJ157" s="189"/>
      <c r="AK157" s="189"/>
      <c r="AL157" s="189"/>
      <c r="AM157" s="189"/>
      <c r="AN157" s="189"/>
      <c r="AO157" s="189"/>
      <c r="AP157" s="189">
        <f t="shared" si="7"/>
        <v>0</v>
      </c>
      <c r="AQ157" s="189">
        <v>0</v>
      </c>
      <c r="AR157" s="192">
        <f t="shared" si="9"/>
        <v>0</v>
      </c>
    </row>
    <row r="158" spans="1:44" ht="15.75" hidden="1" x14ac:dyDescent="0.25">
      <c r="A158" s="193">
        <v>16</v>
      </c>
      <c r="B158" s="195" t="s">
        <v>199</v>
      </c>
      <c r="C158" s="134"/>
      <c r="D158" s="134"/>
      <c r="E158" s="134"/>
      <c r="F158" s="134"/>
      <c r="G158" s="134"/>
      <c r="H158" s="134"/>
      <c r="I158" s="134">
        <v>1</v>
      </c>
      <c r="J158" s="205"/>
      <c r="K158" s="134"/>
      <c r="L158" s="134"/>
      <c r="M158" s="134"/>
      <c r="N158" s="134"/>
      <c r="O158" s="138"/>
      <c r="P158" s="134"/>
      <c r="Q158" s="134">
        <v>1</v>
      </c>
      <c r="R158" s="134"/>
      <c r="S158" s="134"/>
      <c r="T158" s="134"/>
      <c r="U158" s="134"/>
      <c r="V158" s="188"/>
      <c r="W158" s="189"/>
      <c r="X158" s="190"/>
      <c r="Y158" s="189"/>
      <c r="Z158" s="190"/>
      <c r="AA158" s="189"/>
      <c r="AB158" s="189"/>
      <c r="AC158" s="190"/>
      <c r="AD158" s="189"/>
      <c r="AE158" s="189"/>
      <c r="AF158" s="189"/>
      <c r="AG158" s="189"/>
      <c r="AH158" s="189"/>
      <c r="AI158" s="191"/>
      <c r="AJ158" s="189"/>
      <c r="AK158" s="189"/>
      <c r="AL158" s="189"/>
      <c r="AM158" s="189"/>
      <c r="AN158" s="189"/>
      <c r="AO158" s="189"/>
      <c r="AP158" s="189">
        <f t="shared" si="7"/>
        <v>2</v>
      </c>
      <c r="AQ158" s="189">
        <f t="shared" si="8"/>
        <v>0</v>
      </c>
      <c r="AR158" s="192">
        <f t="shared" si="9"/>
        <v>2</v>
      </c>
    </row>
    <row r="159" spans="1:44" ht="31.5" x14ac:dyDescent="0.25">
      <c r="A159" s="206">
        <v>17</v>
      </c>
      <c r="B159" s="207" t="s">
        <v>200</v>
      </c>
      <c r="C159" s="205"/>
      <c r="D159" s="205"/>
      <c r="E159" s="205"/>
      <c r="F159" s="205">
        <v>6</v>
      </c>
      <c r="G159" s="205">
        <v>1</v>
      </c>
      <c r="H159" s="208">
        <v>1</v>
      </c>
      <c r="I159" s="209"/>
      <c r="J159" s="205"/>
      <c r="K159" s="205">
        <v>1.75</v>
      </c>
      <c r="L159" s="205"/>
      <c r="M159" s="205"/>
      <c r="N159" s="205"/>
      <c r="O159" s="210"/>
      <c r="P159" s="205"/>
      <c r="Q159" s="205"/>
      <c r="R159" s="205">
        <v>2</v>
      </c>
      <c r="S159" s="205"/>
      <c r="T159" s="205"/>
      <c r="U159" s="205"/>
      <c r="V159" s="211"/>
      <c r="W159" s="205"/>
      <c r="X159" s="210">
        <v>9</v>
      </c>
      <c r="Y159" s="205"/>
      <c r="Z159" s="210"/>
      <c r="AA159" s="205"/>
      <c r="AB159" s="205"/>
      <c r="AC159" s="210"/>
      <c r="AD159" s="205"/>
      <c r="AE159" s="205"/>
      <c r="AF159" s="205"/>
      <c r="AG159" s="205"/>
      <c r="AH159" s="205"/>
      <c r="AI159" s="212"/>
      <c r="AJ159" s="205"/>
      <c r="AK159" s="205"/>
      <c r="AL159" s="205"/>
      <c r="AM159" s="205"/>
      <c r="AN159" s="205"/>
      <c r="AO159" s="205"/>
      <c r="AP159" s="189">
        <f t="shared" si="7"/>
        <v>11.75</v>
      </c>
      <c r="AQ159" s="189">
        <f t="shared" si="8"/>
        <v>9</v>
      </c>
      <c r="AR159" s="192">
        <f t="shared" si="9"/>
        <v>20.75</v>
      </c>
    </row>
    <row r="160" spans="1:44" ht="15.75" x14ac:dyDescent="0.25">
      <c r="A160" s="165"/>
      <c r="B160" s="213" t="s">
        <v>201</v>
      </c>
      <c r="C160" s="214">
        <f>SUM(C104:C159)</f>
        <v>4</v>
      </c>
      <c r="D160" s="214">
        <f t="shared" ref="D160:AR160" si="10">SUM(D104:D159)</f>
        <v>28</v>
      </c>
      <c r="E160" s="214">
        <f t="shared" si="10"/>
        <v>0</v>
      </c>
      <c r="F160" s="214">
        <f t="shared" si="10"/>
        <v>16</v>
      </c>
      <c r="G160" s="214">
        <f t="shared" si="10"/>
        <v>5</v>
      </c>
      <c r="H160" s="214">
        <f t="shared" si="10"/>
        <v>14</v>
      </c>
      <c r="I160" s="214">
        <f t="shared" si="10"/>
        <v>1</v>
      </c>
      <c r="J160" s="214">
        <f t="shared" si="10"/>
        <v>1</v>
      </c>
      <c r="K160" s="214">
        <f t="shared" si="10"/>
        <v>5.75</v>
      </c>
      <c r="L160" s="214">
        <f t="shared" si="10"/>
        <v>4</v>
      </c>
      <c r="M160" s="214">
        <f t="shared" si="10"/>
        <v>12</v>
      </c>
      <c r="N160" s="214">
        <f t="shared" si="10"/>
        <v>0</v>
      </c>
      <c r="O160" s="214">
        <f t="shared" si="10"/>
        <v>7</v>
      </c>
      <c r="P160" s="214">
        <f t="shared" si="10"/>
        <v>3</v>
      </c>
      <c r="Q160" s="214">
        <f t="shared" si="10"/>
        <v>1</v>
      </c>
      <c r="R160" s="214">
        <f t="shared" si="10"/>
        <v>17</v>
      </c>
      <c r="S160" s="214">
        <f t="shared" si="10"/>
        <v>0</v>
      </c>
      <c r="T160" s="214">
        <f t="shared" si="10"/>
        <v>2</v>
      </c>
      <c r="U160" s="214">
        <f t="shared" si="10"/>
        <v>11</v>
      </c>
      <c r="V160" s="214">
        <f t="shared" si="10"/>
        <v>7</v>
      </c>
      <c r="W160" s="214">
        <f t="shared" si="10"/>
        <v>0</v>
      </c>
      <c r="X160" s="214">
        <f t="shared" si="10"/>
        <v>27</v>
      </c>
      <c r="Y160" s="214">
        <f t="shared" si="10"/>
        <v>0</v>
      </c>
      <c r="Z160" s="214">
        <f t="shared" si="10"/>
        <v>21</v>
      </c>
      <c r="AA160" s="214">
        <f t="shared" si="10"/>
        <v>2</v>
      </c>
      <c r="AB160" s="214">
        <f t="shared" si="10"/>
        <v>0</v>
      </c>
      <c r="AC160" s="214">
        <f t="shared" si="10"/>
        <v>0</v>
      </c>
      <c r="AD160" s="214">
        <f t="shared" si="10"/>
        <v>3</v>
      </c>
      <c r="AE160" s="214">
        <f t="shared" si="10"/>
        <v>3</v>
      </c>
      <c r="AF160" s="214">
        <f t="shared" si="10"/>
        <v>1</v>
      </c>
      <c r="AG160" s="214">
        <f t="shared" si="10"/>
        <v>0</v>
      </c>
      <c r="AH160" s="214">
        <f t="shared" si="10"/>
        <v>2</v>
      </c>
      <c r="AI160" s="214">
        <f t="shared" si="10"/>
        <v>4</v>
      </c>
      <c r="AJ160" s="214">
        <f t="shared" si="10"/>
        <v>15</v>
      </c>
      <c r="AK160" s="214">
        <f t="shared" si="10"/>
        <v>5</v>
      </c>
      <c r="AL160" s="214">
        <f t="shared" si="10"/>
        <v>0</v>
      </c>
      <c r="AM160" s="214">
        <f t="shared" si="10"/>
        <v>0</v>
      </c>
      <c r="AN160" s="214">
        <f t="shared" si="10"/>
        <v>0</v>
      </c>
      <c r="AO160" s="214">
        <f t="shared" si="10"/>
        <v>0</v>
      </c>
      <c r="AP160" s="214">
        <f t="shared" si="10"/>
        <v>131.75</v>
      </c>
      <c r="AQ160" s="214">
        <f t="shared" si="10"/>
        <v>88</v>
      </c>
      <c r="AR160" s="214">
        <f t="shared" si="10"/>
        <v>219.75</v>
      </c>
    </row>
    <row r="161" spans="1:44" ht="15.75" x14ac:dyDescent="0.25">
      <c r="A161" s="215"/>
      <c r="B161" s="216"/>
      <c r="C161" s="217"/>
      <c r="D161" s="217"/>
      <c r="E161" s="217"/>
      <c r="F161" s="217"/>
      <c r="G161" s="217"/>
      <c r="H161" s="217"/>
      <c r="I161" s="218"/>
      <c r="J161" s="219"/>
      <c r="K161" s="217"/>
      <c r="L161" s="217"/>
      <c r="M161" s="217"/>
      <c r="N161" s="217"/>
      <c r="O161" s="220"/>
      <c r="P161" s="217"/>
      <c r="Q161" s="217"/>
      <c r="R161" s="217"/>
      <c r="S161" s="217"/>
      <c r="T161" s="217"/>
      <c r="U161" s="217"/>
      <c r="V161" s="221"/>
      <c r="W161" s="217"/>
      <c r="X161" s="220"/>
      <c r="Y161" s="217"/>
      <c r="Z161" s="220"/>
      <c r="AA161" s="217"/>
      <c r="AB161" s="217"/>
      <c r="AC161" s="220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</row>
    <row r="162" spans="1:44" ht="15.75" x14ac:dyDescent="0.25">
      <c r="A162" s="215"/>
      <c r="B162" s="216"/>
      <c r="C162" s="217"/>
      <c r="D162" s="217"/>
      <c r="E162" s="219" t="s">
        <v>202</v>
      </c>
      <c r="F162" s="219"/>
      <c r="G162" s="219"/>
      <c r="H162" s="219"/>
      <c r="I162" s="222"/>
      <c r="J162" s="175"/>
      <c r="K162" s="219"/>
      <c r="L162" s="219"/>
      <c r="M162" s="217"/>
      <c r="N162" s="217"/>
      <c r="O162" s="220"/>
      <c r="P162" s="217"/>
      <c r="Q162" s="217"/>
      <c r="R162" s="217"/>
      <c r="S162" s="217"/>
      <c r="T162" s="217"/>
      <c r="U162" s="175"/>
      <c r="V162" s="221"/>
      <c r="W162" s="217"/>
      <c r="X162" s="220"/>
      <c r="Y162" s="217"/>
      <c r="Z162" s="220"/>
      <c r="AA162" s="217"/>
      <c r="AB162" s="217"/>
      <c r="AC162" s="220"/>
      <c r="AD162" s="217"/>
      <c r="AE162" s="217"/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 t="s">
        <v>45</v>
      </c>
      <c r="AQ162" s="217" t="s">
        <v>45</v>
      </c>
      <c r="AR162" s="217"/>
    </row>
    <row r="163" spans="1:44" ht="15.75" hidden="1" x14ac:dyDescent="0.25">
      <c r="A163" s="223">
        <v>1</v>
      </c>
      <c r="B163" s="224" t="s">
        <v>203</v>
      </c>
      <c r="C163" s="225"/>
      <c r="D163" s="225"/>
      <c r="E163" s="225"/>
      <c r="F163" s="225"/>
      <c r="G163" s="225"/>
      <c r="H163" s="225"/>
      <c r="I163" s="226"/>
      <c r="J163" s="225"/>
      <c r="K163" s="225"/>
      <c r="L163" s="225"/>
      <c r="M163" s="225"/>
      <c r="N163" s="225"/>
      <c r="O163" s="227"/>
      <c r="P163" s="225"/>
      <c r="Q163" s="225"/>
      <c r="R163" s="225"/>
      <c r="S163" s="225"/>
      <c r="T163" s="225"/>
      <c r="U163" s="225"/>
      <c r="V163" s="228"/>
      <c r="W163" s="225"/>
      <c r="X163" s="227"/>
      <c r="Y163" s="225"/>
      <c r="Z163" s="227"/>
      <c r="AA163" s="225"/>
      <c r="AB163" s="225"/>
      <c r="AC163" s="227"/>
      <c r="AD163" s="225"/>
      <c r="AE163" s="225"/>
      <c r="AF163" s="225"/>
      <c r="AG163" s="225"/>
      <c r="AH163" s="225"/>
      <c r="AI163" s="225"/>
      <c r="AJ163" s="225"/>
      <c r="AK163" s="225"/>
      <c r="AL163" s="225"/>
      <c r="AM163" s="225"/>
      <c r="AN163" s="225"/>
      <c r="AO163" s="225"/>
      <c r="AP163" s="225">
        <f>SUM(C163:U163)</f>
        <v>0</v>
      </c>
      <c r="AQ163" s="225">
        <f>SUM(V163:AO163)</f>
        <v>0</v>
      </c>
      <c r="AR163" s="229">
        <f>AP163+AQ163</f>
        <v>0</v>
      </c>
    </row>
    <row r="164" spans="1:44" ht="15.75" hidden="1" x14ac:dyDescent="0.25">
      <c r="A164" s="223">
        <v>2</v>
      </c>
      <c r="B164" s="224" t="s">
        <v>214</v>
      </c>
      <c r="C164" s="225"/>
      <c r="D164" s="225"/>
      <c r="E164" s="225"/>
      <c r="F164" s="225"/>
      <c r="G164" s="225"/>
      <c r="H164" s="225"/>
      <c r="I164" s="226"/>
      <c r="J164" s="225"/>
      <c r="K164" s="225"/>
      <c r="L164" s="225"/>
      <c r="M164" s="225"/>
      <c r="N164" s="225"/>
      <c r="O164" s="227"/>
      <c r="P164" s="225"/>
      <c r="Q164" s="225"/>
      <c r="R164" s="225"/>
      <c r="S164" s="225"/>
      <c r="T164" s="225"/>
      <c r="U164" s="225"/>
      <c r="V164" s="228"/>
      <c r="W164" s="225"/>
      <c r="X164" s="227"/>
      <c r="Y164" s="225"/>
      <c r="Z164" s="227"/>
      <c r="AA164" s="225"/>
      <c r="AB164" s="225"/>
      <c r="AC164" s="227"/>
      <c r="AD164" s="225"/>
      <c r="AE164" s="225">
        <v>1</v>
      </c>
      <c r="AF164" s="225"/>
      <c r="AG164" s="225"/>
      <c r="AH164" s="225"/>
      <c r="AI164" s="225"/>
      <c r="AJ164" s="225"/>
      <c r="AK164" s="225"/>
      <c r="AL164" s="225"/>
      <c r="AM164" s="225"/>
      <c r="AN164" s="225"/>
      <c r="AO164" s="225"/>
      <c r="AP164" s="225">
        <f t="shared" ref="AP164:AP177" si="11">SUM(C164:U164)</f>
        <v>0</v>
      </c>
      <c r="AQ164" s="225">
        <f t="shared" ref="AQ164:AQ177" si="12">SUM(V164:AO164)</f>
        <v>1</v>
      </c>
      <c r="AR164" s="229">
        <f t="shared" ref="AR164:AR177" si="13">AP164+AQ164</f>
        <v>1</v>
      </c>
    </row>
    <row r="165" spans="1:44" ht="15.75" hidden="1" x14ac:dyDescent="0.25">
      <c r="A165" s="223">
        <v>3</v>
      </c>
      <c r="B165" s="224" t="s">
        <v>216</v>
      </c>
      <c r="C165" s="225"/>
      <c r="D165" s="225"/>
      <c r="E165" s="225"/>
      <c r="F165" s="225"/>
      <c r="G165" s="225"/>
      <c r="H165" s="225"/>
      <c r="I165" s="226"/>
      <c r="J165" s="225"/>
      <c r="K165" s="225"/>
      <c r="L165" s="225"/>
      <c r="M165" s="225"/>
      <c r="N165" s="225"/>
      <c r="O165" s="227"/>
      <c r="P165" s="225"/>
      <c r="Q165" s="225"/>
      <c r="R165" s="230"/>
      <c r="S165" s="225"/>
      <c r="T165" s="225"/>
      <c r="U165" s="225"/>
      <c r="V165" s="228"/>
      <c r="W165" s="225"/>
      <c r="X165" s="227">
        <v>1</v>
      </c>
      <c r="Y165" s="225"/>
      <c r="Z165" s="227"/>
      <c r="AA165" s="225"/>
      <c r="AB165" s="225"/>
      <c r="AC165" s="227"/>
      <c r="AD165" s="225"/>
      <c r="AE165" s="225"/>
      <c r="AF165" s="225"/>
      <c r="AG165" s="225"/>
      <c r="AH165" s="225"/>
      <c r="AI165" s="225"/>
      <c r="AJ165" s="225"/>
      <c r="AK165" s="225"/>
      <c r="AL165" s="225"/>
      <c r="AM165" s="225"/>
      <c r="AN165" s="225"/>
      <c r="AO165" s="225"/>
      <c r="AP165" s="225">
        <f t="shared" si="11"/>
        <v>0</v>
      </c>
      <c r="AQ165" s="225">
        <f t="shared" si="12"/>
        <v>1</v>
      </c>
      <c r="AR165" s="229">
        <f t="shared" si="13"/>
        <v>1</v>
      </c>
    </row>
    <row r="166" spans="1:44" ht="15.75" hidden="1" x14ac:dyDescent="0.25">
      <c r="A166" s="223">
        <v>4</v>
      </c>
      <c r="B166" s="224" t="s">
        <v>210</v>
      </c>
      <c r="C166" s="225"/>
      <c r="D166" s="225"/>
      <c r="E166" s="225"/>
      <c r="F166" s="225"/>
      <c r="G166" s="225"/>
      <c r="H166" s="225"/>
      <c r="I166" s="226"/>
      <c r="J166" s="225"/>
      <c r="K166" s="225"/>
      <c r="L166" s="225"/>
      <c r="M166" s="225"/>
      <c r="N166" s="225"/>
      <c r="O166" s="227"/>
      <c r="P166" s="225"/>
      <c r="Q166" s="225"/>
      <c r="R166" s="231"/>
      <c r="S166" s="225"/>
      <c r="T166" s="225"/>
      <c r="U166" s="225"/>
      <c r="V166" s="228"/>
      <c r="W166" s="225"/>
      <c r="X166" s="227"/>
      <c r="Y166" s="225"/>
      <c r="Z166" s="227"/>
      <c r="AA166" s="225">
        <v>1</v>
      </c>
      <c r="AB166" s="225"/>
      <c r="AC166" s="227"/>
      <c r="AD166" s="225"/>
      <c r="AE166" s="225"/>
      <c r="AF166" s="225"/>
      <c r="AG166" s="225"/>
      <c r="AH166" s="225"/>
      <c r="AI166" s="225"/>
      <c r="AJ166" s="225"/>
      <c r="AK166" s="225"/>
      <c r="AL166" s="225"/>
      <c r="AM166" s="225"/>
      <c r="AN166" s="225"/>
      <c r="AO166" s="225"/>
      <c r="AP166" s="225">
        <f t="shared" si="11"/>
        <v>0</v>
      </c>
      <c r="AQ166" s="225">
        <f t="shared" si="12"/>
        <v>1</v>
      </c>
      <c r="AR166" s="229">
        <f t="shared" si="13"/>
        <v>1</v>
      </c>
    </row>
    <row r="167" spans="1:44" ht="15.75" hidden="1" x14ac:dyDescent="0.25">
      <c r="A167" s="223">
        <v>5</v>
      </c>
      <c r="B167" s="224" t="s">
        <v>218</v>
      </c>
      <c r="C167" s="225"/>
      <c r="D167" s="225"/>
      <c r="E167" s="225"/>
      <c r="F167" s="225"/>
      <c r="G167" s="225"/>
      <c r="H167" s="225"/>
      <c r="I167" s="226"/>
      <c r="J167" s="225"/>
      <c r="K167" s="225"/>
      <c r="L167" s="225"/>
      <c r="M167" s="225"/>
      <c r="N167" s="225"/>
      <c r="O167" s="227"/>
      <c r="P167" s="225"/>
      <c r="Q167" s="225"/>
      <c r="R167" s="225"/>
      <c r="S167" s="225"/>
      <c r="T167" s="225"/>
      <c r="U167" s="225"/>
      <c r="V167" s="228"/>
      <c r="W167" s="225"/>
      <c r="X167" s="227"/>
      <c r="Y167" s="225"/>
      <c r="Z167" s="227"/>
      <c r="AA167" s="225"/>
      <c r="AB167" s="225"/>
      <c r="AC167" s="227"/>
      <c r="AD167" s="225"/>
      <c r="AE167" s="225"/>
      <c r="AF167" s="225"/>
      <c r="AG167" s="225"/>
      <c r="AH167" s="225"/>
      <c r="AI167" s="225"/>
      <c r="AJ167" s="225"/>
      <c r="AK167" s="225"/>
      <c r="AL167" s="225"/>
      <c r="AM167" s="225"/>
      <c r="AN167" s="225"/>
      <c r="AO167" s="225"/>
      <c r="AP167" s="225">
        <f t="shared" si="11"/>
        <v>0</v>
      </c>
      <c r="AQ167" s="225">
        <f t="shared" si="12"/>
        <v>0</v>
      </c>
      <c r="AR167" s="229">
        <f t="shared" si="13"/>
        <v>0</v>
      </c>
    </row>
    <row r="168" spans="1:44" ht="31.5" hidden="1" x14ac:dyDescent="0.25">
      <c r="A168" s="223">
        <v>6</v>
      </c>
      <c r="B168" s="224" t="s">
        <v>215</v>
      </c>
      <c r="C168" s="225"/>
      <c r="D168" s="225"/>
      <c r="E168" s="225"/>
      <c r="F168" s="225"/>
      <c r="G168" s="225"/>
      <c r="H168" s="225"/>
      <c r="I168" s="226"/>
      <c r="J168" s="225"/>
      <c r="K168" s="225"/>
      <c r="L168" s="225"/>
      <c r="M168" s="225"/>
      <c r="N168" s="225"/>
      <c r="O168" s="227"/>
      <c r="P168" s="225"/>
      <c r="Q168" s="225"/>
      <c r="R168" s="225"/>
      <c r="S168" s="225"/>
      <c r="T168" s="225"/>
      <c r="U168" s="225"/>
      <c r="V168" s="228"/>
      <c r="W168" s="225"/>
      <c r="X168" s="227"/>
      <c r="Y168" s="225"/>
      <c r="Z168" s="227"/>
      <c r="AA168" s="225"/>
      <c r="AB168" s="225"/>
      <c r="AC168" s="227"/>
      <c r="AD168" s="225"/>
      <c r="AE168" s="225"/>
      <c r="AF168" s="225"/>
      <c r="AG168" s="225"/>
      <c r="AH168" s="225"/>
      <c r="AI168" s="225"/>
      <c r="AJ168" s="225"/>
      <c r="AK168" s="225"/>
      <c r="AL168" s="225"/>
      <c r="AM168" s="225"/>
      <c r="AN168" s="225"/>
      <c r="AO168" s="225"/>
      <c r="AP168" s="225">
        <f t="shared" si="11"/>
        <v>0</v>
      </c>
      <c r="AQ168" s="225">
        <f t="shared" si="12"/>
        <v>0</v>
      </c>
      <c r="AR168" s="229">
        <f t="shared" si="13"/>
        <v>0</v>
      </c>
    </row>
    <row r="169" spans="1:44" ht="15.75" hidden="1" x14ac:dyDescent="0.25">
      <c r="A169" s="223">
        <v>7</v>
      </c>
      <c r="B169" s="224" t="s">
        <v>206</v>
      </c>
      <c r="C169" s="225"/>
      <c r="D169" s="225"/>
      <c r="E169" s="225"/>
      <c r="F169" s="225"/>
      <c r="G169" s="225"/>
      <c r="H169" s="225"/>
      <c r="I169" s="226"/>
      <c r="J169" s="225"/>
      <c r="K169" s="225"/>
      <c r="L169" s="225"/>
      <c r="M169" s="225"/>
      <c r="N169" s="225"/>
      <c r="O169" s="227"/>
      <c r="P169" s="225">
        <v>1</v>
      </c>
      <c r="Q169" s="225"/>
      <c r="R169" s="225"/>
      <c r="S169" s="225"/>
      <c r="T169" s="225">
        <v>1</v>
      </c>
      <c r="U169" s="225" t="s">
        <v>45</v>
      </c>
      <c r="V169" s="228"/>
      <c r="W169" s="225"/>
      <c r="X169" s="227"/>
      <c r="Y169" s="225"/>
      <c r="Z169" s="227"/>
      <c r="AA169" s="225"/>
      <c r="AB169" s="225"/>
      <c r="AC169" s="227"/>
      <c r="AD169" s="225"/>
      <c r="AE169" s="225"/>
      <c r="AF169" s="225"/>
      <c r="AG169" s="225"/>
      <c r="AH169" s="225"/>
      <c r="AI169" s="225"/>
      <c r="AJ169" s="225"/>
      <c r="AK169" s="225"/>
      <c r="AL169" s="225"/>
      <c r="AM169" s="225"/>
      <c r="AN169" s="225"/>
      <c r="AO169" s="225"/>
      <c r="AP169" s="225">
        <f t="shared" si="11"/>
        <v>2</v>
      </c>
      <c r="AQ169" s="225">
        <f t="shared" si="12"/>
        <v>0</v>
      </c>
      <c r="AR169" s="229">
        <f t="shared" si="13"/>
        <v>2</v>
      </c>
    </row>
    <row r="170" spans="1:44" ht="31.5" hidden="1" x14ac:dyDescent="0.25">
      <c r="A170" s="223">
        <v>8</v>
      </c>
      <c r="B170" s="224" t="s">
        <v>208</v>
      </c>
      <c r="C170" s="225"/>
      <c r="D170" s="225"/>
      <c r="E170" s="225"/>
      <c r="F170" s="225">
        <v>1</v>
      </c>
      <c r="G170" s="225"/>
      <c r="H170" s="225"/>
      <c r="I170" s="226"/>
      <c r="J170" s="225">
        <v>1</v>
      </c>
      <c r="K170" s="225"/>
      <c r="L170" s="225"/>
      <c r="M170" s="225"/>
      <c r="N170" s="225"/>
      <c r="O170" s="227"/>
      <c r="P170" s="225"/>
      <c r="Q170" s="225"/>
      <c r="R170" s="225"/>
      <c r="S170" s="225"/>
      <c r="T170" s="225"/>
      <c r="U170" s="225"/>
      <c r="V170" s="228"/>
      <c r="W170" s="225"/>
      <c r="X170" s="227"/>
      <c r="Y170" s="225"/>
      <c r="Z170" s="227"/>
      <c r="AA170" s="225"/>
      <c r="AB170" s="225"/>
      <c r="AC170" s="227"/>
      <c r="AD170" s="225" t="s">
        <v>45</v>
      </c>
      <c r="AE170" s="225"/>
      <c r="AF170" s="225"/>
      <c r="AG170" s="225"/>
      <c r="AH170" s="225"/>
      <c r="AI170" s="225"/>
      <c r="AJ170" s="225"/>
      <c r="AK170" s="225"/>
      <c r="AL170" s="225"/>
      <c r="AM170" s="225"/>
      <c r="AN170" s="225"/>
      <c r="AO170" s="225"/>
      <c r="AP170" s="225">
        <f t="shared" si="11"/>
        <v>2</v>
      </c>
      <c r="AQ170" s="225">
        <f t="shared" si="12"/>
        <v>0</v>
      </c>
      <c r="AR170" s="229">
        <f t="shared" si="13"/>
        <v>2</v>
      </c>
    </row>
    <row r="171" spans="1:44" ht="31.5" hidden="1" x14ac:dyDescent="0.25">
      <c r="A171" s="223">
        <v>9</v>
      </c>
      <c r="B171" s="224" t="s">
        <v>207</v>
      </c>
      <c r="C171" s="225"/>
      <c r="D171" s="225"/>
      <c r="E171" s="225"/>
      <c r="F171" s="225"/>
      <c r="G171" s="225"/>
      <c r="H171" s="225"/>
      <c r="I171" s="226"/>
      <c r="J171" s="225"/>
      <c r="K171" s="225"/>
      <c r="L171" s="225"/>
      <c r="M171" s="225"/>
      <c r="N171" s="225"/>
      <c r="O171" s="227"/>
      <c r="P171" s="225"/>
      <c r="Q171" s="225"/>
      <c r="R171" s="225"/>
      <c r="S171" s="225"/>
      <c r="T171" s="225"/>
      <c r="U171" s="225"/>
      <c r="V171" s="228"/>
      <c r="W171" s="225"/>
      <c r="X171" s="227"/>
      <c r="Y171" s="225"/>
      <c r="Z171" s="227"/>
      <c r="AA171" s="225"/>
      <c r="AB171" s="225"/>
      <c r="AC171" s="227"/>
      <c r="AD171" s="225"/>
      <c r="AE171" s="225"/>
      <c r="AF171" s="225"/>
      <c r="AG171" s="225"/>
      <c r="AH171" s="225"/>
      <c r="AI171" s="225"/>
      <c r="AJ171" s="225"/>
      <c r="AK171" s="225"/>
      <c r="AL171" s="225" t="s">
        <v>45</v>
      </c>
      <c r="AM171" s="225"/>
      <c r="AN171" s="225"/>
      <c r="AO171" s="225"/>
      <c r="AP171" s="225">
        <f t="shared" si="11"/>
        <v>0</v>
      </c>
      <c r="AQ171" s="225">
        <f t="shared" si="12"/>
        <v>0</v>
      </c>
      <c r="AR171" s="229">
        <f t="shared" si="13"/>
        <v>0</v>
      </c>
    </row>
    <row r="172" spans="1:44" ht="15.75" hidden="1" x14ac:dyDescent="0.25">
      <c r="A172" s="223">
        <v>10</v>
      </c>
      <c r="B172" s="232" t="s">
        <v>211</v>
      </c>
      <c r="C172" s="225"/>
      <c r="D172" s="225"/>
      <c r="E172" s="225"/>
      <c r="F172" s="225"/>
      <c r="G172" s="225"/>
      <c r="H172" s="225"/>
      <c r="I172" s="226"/>
      <c r="J172" s="225"/>
      <c r="K172" s="225"/>
      <c r="L172" s="225"/>
      <c r="M172" s="225"/>
      <c r="N172" s="225"/>
      <c r="O172" s="227"/>
      <c r="P172" s="225"/>
      <c r="Q172" s="225"/>
      <c r="R172" s="225"/>
      <c r="S172" s="225"/>
      <c r="T172" s="225"/>
      <c r="U172" s="225"/>
      <c r="V172" s="228"/>
      <c r="W172" s="225"/>
      <c r="X172" s="227"/>
      <c r="Y172" s="225"/>
      <c r="Z172" s="227"/>
      <c r="AA172" s="225"/>
      <c r="AB172" s="225"/>
      <c r="AC172" s="227"/>
      <c r="AD172" s="225"/>
      <c r="AE172" s="225"/>
      <c r="AF172" s="225"/>
      <c r="AG172" s="225"/>
      <c r="AH172" s="225"/>
      <c r="AI172" s="225"/>
      <c r="AJ172" s="225"/>
      <c r="AK172" s="225"/>
      <c r="AL172" s="225"/>
      <c r="AM172" s="225"/>
      <c r="AN172" s="225"/>
      <c r="AO172" s="225"/>
      <c r="AP172" s="225">
        <f t="shared" si="11"/>
        <v>0</v>
      </c>
      <c r="AQ172" s="225">
        <f t="shared" si="12"/>
        <v>0</v>
      </c>
      <c r="AR172" s="229">
        <f t="shared" si="13"/>
        <v>0</v>
      </c>
    </row>
    <row r="173" spans="1:44" ht="15.75" hidden="1" x14ac:dyDescent="0.25">
      <c r="A173" s="223">
        <v>11</v>
      </c>
      <c r="B173" s="232" t="s">
        <v>209</v>
      </c>
      <c r="C173" s="225"/>
      <c r="D173" s="225">
        <v>1</v>
      </c>
      <c r="E173" s="225"/>
      <c r="F173" s="225"/>
      <c r="G173" s="225"/>
      <c r="H173" s="225"/>
      <c r="I173" s="226"/>
      <c r="J173" s="225"/>
      <c r="K173" s="225"/>
      <c r="L173" s="225"/>
      <c r="M173" s="225"/>
      <c r="N173" s="225"/>
      <c r="O173" s="227"/>
      <c r="P173" s="225"/>
      <c r="Q173" s="225"/>
      <c r="R173" s="225"/>
      <c r="S173" s="225">
        <v>1</v>
      </c>
      <c r="T173" s="225"/>
      <c r="U173" s="225"/>
      <c r="V173" s="228"/>
      <c r="W173" s="225"/>
      <c r="X173" s="227"/>
      <c r="Y173" s="225"/>
      <c r="Z173" s="227"/>
      <c r="AA173" s="225"/>
      <c r="AB173" s="225"/>
      <c r="AC173" s="227"/>
      <c r="AD173" s="225"/>
      <c r="AE173" s="225"/>
      <c r="AF173" s="225"/>
      <c r="AG173" s="225"/>
      <c r="AH173" s="225"/>
      <c r="AI173" s="225"/>
      <c r="AJ173" s="225"/>
      <c r="AK173" s="225"/>
      <c r="AL173" s="225"/>
      <c r="AM173" s="225"/>
      <c r="AN173" s="225"/>
      <c r="AO173" s="225"/>
      <c r="AP173" s="225">
        <f t="shared" si="11"/>
        <v>2</v>
      </c>
      <c r="AQ173" s="225">
        <f t="shared" si="12"/>
        <v>0</v>
      </c>
      <c r="AR173" s="229">
        <f t="shared" si="13"/>
        <v>2</v>
      </c>
    </row>
    <row r="174" spans="1:44" ht="15.75" hidden="1" x14ac:dyDescent="0.25">
      <c r="A174" s="223">
        <v>12</v>
      </c>
      <c r="B174" s="232" t="s">
        <v>212</v>
      </c>
      <c r="C174" s="225"/>
      <c r="D174" s="225"/>
      <c r="E174" s="225"/>
      <c r="F174" s="225"/>
      <c r="G174" s="225"/>
      <c r="H174" s="225"/>
      <c r="I174" s="226"/>
      <c r="J174" s="225"/>
      <c r="K174" s="225"/>
      <c r="L174" s="225"/>
      <c r="M174" s="225"/>
      <c r="N174" s="225"/>
      <c r="O174" s="227"/>
      <c r="P174" s="225"/>
      <c r="Q174" s="225"/>
      <c r="R174" s="225"/>
      <c r="S174" s="225"/>
      <c r="T174" s="225"/>
      <c r="U174" s="225"/>
      <c r="V174" s="228"/>
      <c r="W174" s="225"/>
      <c r="X174" s="227"/>
      <c r="Y174" s="225"/>
      <c r="Z174" s="227"/>
      <c r="AA174" s="225"/>
      <c r="AB174" s="225"/>
      <c r="AC174" s="227"/>
      <c r="AD174" s="225"/>
      <c r="AE174" s="225"/>
      <c r="AF174" s="225"/>
      <c r="AG174" s="225"/>
      <c r="AH174" s="225"/>
      <c r="AI174" s="225"/>
      <c r="AJ174" s="225"/>
      <c r="AK174" s="225"/>
      <c r="AL174" s="225"/>
      <c r="AM174" s="225"/>
      <c r="AN174" s="225"/>
      <c r="AO174" s="225"/>
      <c r="AP174" s="225">
        <f t="shared" si="11"/>
        <v>0</v>
      </c>
      <c r="AQ174" s="225">
        <f t="shared" si="12"/>
        <v>0</v>
      </c>
      <c r="AR174" s="229">
        <f t="shared" si="13"/>
        <v>0</v>
      </c>
    </row>
    <row r="175" spans="1:44" ht="15.75" x14ac:dyDescent="0.25">
      <c r="A175" s="223">
        <v>13</v>
      </c>
      <c r="B175" s="232" t="s">
        <v>204</v>
      </c>
      <c r="C175" s="225"/>
      <c r="D175" s="225">
        <v>1</v>
      </c>
      <c r="E175" s="225"/>
      <c r="F175" s="225">
        <v>2</v>
      </c>
      <c r="G175" s="225"/>
      <c r="H175" s="225"/>
      <c r="I175" s="226"/>
      <c r="J175" s="233" t="s">
        <v>45</v>
      </c>
      <c r="K175" s="225"/>
      <c r="L175" s="225"/>
      <c r="M175" s="225"/>
      <c r="N175" s="225"/>
      <c r="O175" s="227"/>
      <c r="P175" s="225"/>
      <c r="Q175" s="225"/>
      <c r="R175" s="225"/>
      <c r="S175" s="225"/>
      <c r="T175" s="225"/>
      <c r="U175" s="233">
        <v>3</v>
      </c>
      <c r="V175" s="228"/>
      <c r="W175" s="225"/>
      <c r="X175" s="227"/>
      <c r="Y175" s="225"/>
      <c r="Z175" s="227"/>
      <c r="AA175" s="225"/>
      <c r="AB175" s="225"/>
      <c r="AC175" s="227"/>
      <c r="AD175" s="225"/>
      <c r="AE175" s="225"/>
      <c r="AF175" s="225"/>
      <c r="AG175" s="225"/>
      <c r="AH175" s="225"/>
      <c r="AI175" s="225"/>
      <c r="AJ175" s="225"/>
      <c r="AK175" s="225"/>
      <c r="AL175" s="225"/>
      <c r="AM175" s="225"/>
      <c r="AN175" s="225"/>
      <c r="AO175" s="225"/>
      <c r="AP175" s="225">
        <f t="shared" si="11"/>
        <v>6</v>
      </c>
      <c r="AQ175" s="225">
        <f t="shared" si="12"/>
        <v>0</v>
      </c>
      <c r="AR175" s="229">
        <f t="shared" si="13"/>
        <v>6</v>
      </c>
    </row>
    <row r="176" spans="1:44" ht="15.75" hidden="1" x14ac:dyDescent="0.25">
      <c r="A176" s="223">
        <v>14</v>
      </c>
      <c r="B176" s="232" t="s">
        <v>205</v>
      </c>
      <c r="C176" s="225"/>
      <c r="D176" s="225"/>
      <c r="E176" s="225"/>
      <c r="F176" s="225"/>
      <c r="G176" s="225"/>
      <c r="H176" s="225"/>
      <c r="I176" s="226"/>
      <c r="J176" s="233" t="s">
        <v>45</v>
      </c>
      <c r="K176" s="225"/>
      <c r="L176" s="225"/>
      <c r="M176" s="225"/>
      <c r="N176" s="225"/>
      <c r="O176" s="227"/>
      <c r="P176" s="225"/>
      <c r="Q176" s="225"/>
      <c r="R176" s="225"/>
      <c r="S176" s="225"/>
      <c r="T176" s="225"/>
      <c r="U176" s="227"/>
      <c r="V176" s="228"/>
      <c r="W176" s="225"/>
      <c r="X176" s="227">
        <v>1</v>
      </c>
      <c r="Y176" s="225"/>
      <c r="Z176" s="227"/>
      <c r="AA176" s="225"/>
      <c r="AB176" s="225"/>
      <c r="AC176" s="227"/>
      <c r="AD176" s="225"/>
      <c r="AE176" s="225"/>
      <c r="AF176" s="225"/>
      <c r="AG176" s="225"/>
      <c r="AH176" s="225"/>
      <c r="AI176" s="225"/>
      <c r="AJ176" s="225"/>
      <c r="AK176" s="225"/>
      <c r="AL176" s="225"/>
      <c r="AM176" s="225"/>
      <c r="AN176" s="225"/>
      <c r="AO176" s="225"/>
      <c r="AP176" s="225">
        <f t="shared" si="11"/>
        <v>0</v>
      </c>
      <c r="AQ176" s="225">
        <f t="shared" si="12"/>
        <v>1</v>
      </c>
      <c r="AR176" s="229">
        <f t="shared" si="13"/>
        <v>1</v>
      </c>
    </row>
    <row r="177" spans="1:44" ht="31.5" hidden="1" x14ac:dyDescent="0.25">
      <c r="A177" s="223">
        <v>15</v>
      </c>
      <c r="B177" s="232" t="s">
        <v>213</v>
      </c>
      <c r="C177" s="225"/>
      <c r="D177" s="225"/>
      <c r="E177" s="225"/>
      <c r="F177" s="225"/>
      <c r="G177" s="225"/>
      <c r="H177" s="225"/>
      <c r="I177" s="226"/>
      <c r="J177" s="234" t="s">
        <v>45</v>
      </c>
      <c r="K177" s="225"/>
      <c r="L177" s="225"/>
      <c r="M177" s="225"/>
      <c r="N177" s="225"/>
      <c r="O177" s="227"/>
      <c r="P177" s="225"/>
      <c r="Q177" s="225"/>
      <c r="R177" s="225"/>
      <c r="S177" s="225"/>
      <c r="T177" s="225"/>
      <c r="U177" s="234" t="s">
        <v>45</v>
      </c>
      <c r="V177" s="228"/>
      <c r="W177" s="225"/>
      <c r="X177" s="227"/>
      <c r="Y177" s="225"/>
      <c r="Z177" s="227"/>
      <c r="AA177" s="225">
        <v>1</v>
      </c>
      <c r="AB177" s="225"/>
      <c r="AC177" s="227"/>
      <c r="AD177" s="225"/>
      <c r="AE177" s="225"/>
      <c r="AF177" s="225"/>
      <c r="AG177" s="225"/>
      <c r="AH177" s="225"/>
      <c r="AI177" s="225"/>
      <c r="AJ177" s="225"/>
      <c r="AK177" s="225"/>
      <c r="AL177" s="225"/>
      <c r="AM177" s="225"/>
      <c r="AN177" s="225"/>
      <c r="AO177" s="225"/>
      <c r="AP177" s="225">
        <f t="shared" si="11"/>
        <v>0</v>
      </c>
      <c r="AQ177" s="225">
        <f t="shared" si="12"/>
        <v>1</v>
      </c>
      <c r="AR177" s="229">
        <f t="shared" si="13"/>
        <v>1</v>
      </c>
    </row>
    <row r="178" spans="1:44" ht="15.75" x14ac:dyDescent="0.25">
      <c r="A178" s="223">
        <v>16</v>
      </c>
      <c r="B178" s="232"/>
      <c r="C178" s="225"/>
      <c r="D178" s="225"/>
      <c r="E178" s="225"/>
      <c r="F178" s="225"/>
      <c r="G178" s="225"/>
      <c r="H178" s="225"/>
      <c r="I178" s="226"/>
      <c r="J178" s="234"/>
      <c r="K178" s="225"/>
      <c r="L178" s="225"/>
      <c r="M178" s="225"/>
      <c r="N178" s="225"/>
      <c r="O178" s="227"/>
      <c r="P178" s="225"/>
      <c r="Q178" s="225"/>
      <c r="R178" s="225"/>
      <c r="S178" s="225"/>
      <c r="T178" s="225"/>
      <c r="U178" s="234"/>
      <c r="V178" s="228"/>
      <c r="W178" s="225"/>
      <c r="X178" s="227"/>
      <c r="Y178" s="225"/>
      <c r="Z178" s="227"/>
      <c r="AA178" s="225"/>
      <c r="AB178" s="225"/>
      <c r="AC178" s="227"/>
      <c r="AD178" s="225"/>
      <c r="AE178" s="225"/>
      <c r="AF178" s="225"/>
      <c r="AG178" s="225"/>
      <c r="AH178" s="225"/>
      <c r="AI178" s="225"/>
      <c r="AJ178" s="225"/>
      <c r="AK178" s="225"/>
      <c r="AL178" s="225"/>
      <c r="AM178" s="225"/>
      <c r="AN178" s="225"/>
      <c r="AO178" s="225"/>
      <c r="AP178" s="225"/>
      <c r="AQ178" s="225"/>
      <c r="AR178" s="229"/>
    </row>
    <row r="179" spans="1:44" ht="15.75" x14ac:dyDescent="0.25">
      <c r="A179" s="235"/>
      <c r="B179" s="236" t="s">
        <v>141</v>
      </c>
      <c r="C179" s="233">
        <f>SUM(C163:C177)</f>
        <v>0</v>
      </c>
      <c r="D179" s="233">
        <f t="shared" ref="D179:AO179" si="14">SUM(D163:D177)</f>
        <v>2</v>
      </c>
      <c r="E179" s="233">
        <f t="shared" si="14"/>
        <v>0</v>
      </c>
      <c r="F179" s="233">
        <f t="shared" si="14"/>
        <v>3</v>
      </c>
      <c r="G179" s="233">
        <f t="shared" si="14"/>
        <v>0</v>
      </c>
      <c r="H179" s="233">
        <f t="shared" si="14"/>
        <v>0</v>
      </c>
      <c r="I179" s="237">
        <f t="shared" si="14"/>
        <v>0</v>
      </c>
      <c r="J179" s="234">
        <v>0</v>
      </c>
      <c r="K179" s="233">
        <f t="shared" si="14"/>
        <v>0</v>
      </c>
      <c r="L179" s="233">
        <f t="shared" si="14"/>
        <v>0</v>
      </c>
      <c r="M179" s="233">
        <f t="shared" si="14"/>
        <v>0</v>
      </c>
      <c r="N179" s="233">
        <f t="shared" si="14"/>
        <v>0</v>
      </c>
      <c r="O179" s="238">
        <f t="shared" si="14"/>
        <v>0</v>
      </c>
      <c r="P179" s="233">
        <f t="shared" si="14"/>
        <v>1</v>
      </c>
      <c r="Q179" s="233">
        <f t="shared" si="14"/>
        <v>0</v>
      </c>
      <c r="R179" s="233">
        <f t="shared" si="14"/>
        <v>0</v>
      </c>
      <c r="S179" s="233">
        <f t="shared" si="14"/>
        <v>1</v>
      </c>
      <c r="T179" s="233">
        <f t="shared" si="14"/>
        <v>1</v>
      </c>
      <c r="U179" s="234">
        <v>0</v>
      </c>
      <c r="V179" s="239">
        <v>0</v>
      </c>
      <c r="W179" s="233">
        <f t="shared" si="14"/>
        <v>0</v>
      </c>
      <c r="X179" s="238">
        <f>SUM(X163:X177)+X178</f>
        <v>2</v>
      </c>
      <c r="Y179" s="233">
        <f t="shared" si="14"/>
        <v>0</v>
      </c>
      <c r="Z179" s="238">
        <f t="shared" si="14"/>
        <v>0</v>
      </c>
      <c r="AA179" s="233">
        <f t="shared" si="14"/>
        <v>2</v>
      </c>
      <c r="AB179" s="233">
        <f t="shared" si="14"/>
        <v>0</v>
      </c>
      <c r="AC179" s="233">
        <f t="shared" si="14"/>
        <v>0</v>
      </c>
      <c r="AD179" s="233">
        <f t="shared" si="14"/>
        <v>0</v>
      </c>
      <c r="AE179" s="233">
        <f t="shared" si="14"/>
        <v>1</v>
      </c>
      <c r="AF179" s="233">
        <f t="shared" si="14"/>
        <v>0</v>
      </c>
      <c r="AG179" s="233">
        <f t="shared" si="14"/>
        <v>0</v>
      </c>
      <c r="AH179" s="233">
        <f t="shared" si="14"/>
        <v>0</v>
      </c>
      <c r="AI179" s="233">
        <f t="shared" si="14"/>
        <v>0</v>
      </c>
      <c r="AJ179" s="233">
        <f t="shared" si="14"/>
        <v>0</v>
      </c>
      <c r="AK179" s="233">
        <f t="shared" si="14"/>
        <v>0</v>
      </c>
      <c r="AL179" s="233">
        <f t="shared" si="14"/>
        <v>0</v>
      </c>
      <c r="AM179" s="233">
        <f t="shared" si="14"/>
        <v>0</v>
      </c>
      <c r="AN179" s="233">
        <f t="shared" si="14"/>
        <v>0</v>
      </c>
      <c r="AO179" s="233">
        <f t="shared" si="14"/>
        <v>0</v>
      </c>
      <c r="AP179" s="233">
        <f>SUM(AP163:AP177)</f>
        <v>12</v>
      </c>
      <c r="AQ179" s="233">
        <f>SUM(AQ163:AQ177)</f>
        <v>5</v>
      </c>
      <c r="AR179" s="240">
        <f>SUM(AR163:AR177)</f>
        <v>17</v>
      </c>
    </row>
    <row r="180" spans="1:44" x14ac:dyDescent="0.25">
      <c r="A180" s="241"/>
      <c r="B180" s="242"/>
      <c r="C180" s="243"/>
      <c r="D180" s="243"/>
      <c r="E180" s="243"/>
      <c r="F180" s="243"/>
      <c r="G180" s="243"/>
      <c r="H180" s="243"/>
      <c r="I180" s="244"/>
      <c r="K180" s="243"/>
      <c r="L180" s="243"/>
      <c r="M180" s="243"/>
      <c r="N180" s="243"/>
      <c r="O180" s="243"/>
      <c r="P180" s="243"/>
      <c r="Q180" s="243"/>
      <c r="R180" s="243"/>
      <c r="S180" s="243"/>
      <c r="T180" s="243"/>
      <c r="V180" s="246"/>
      <c r="W180" s="243"/>
      <c r="X180" s="243"/>
      <c r="Y180" s="243"/>
      <c r="Z180" s="243"/>
      <c r="AA180" s="243"/>
      <c r="AB180" s="243"/>
      <c r="AC180" s="247"/>
      <c r="AD180" s="243"/>
      <c r="AE180" s="243"/>
      <c r="AF180" s="243"/>
      <c r="AG180" s="243"/>
      <c r="AH180" s="243"/>
      <c r="AI180" s="243"/>
      <c r="AJ180" s="243"/>
      <c r="AK180" s="243"/>
      <c r="AL180" s="243"/>
      <c r="AM180" s="243"/>
      <c r="AN180" s="243"/>
      <c r="AO180" s="243"/>
      <c r="AP180" s="243"/>
      <c r="AQ180" s="243"/>
    </row>
    <row r="220" spans="9:9" x14ac:dyDescent="0.25">
      <c r="I220" s="250">
        <v>21</v>
      </c>
    </row>
  </sheetData>
  <autoFilter ref="AR1:AR220" xr:uid="{8CAA200E-CE0A-4994-BCFA-2E777B14C56A}">
    <filterColumn colId="0">
      <filters blank="1">
        <filter val="10,00"/>
        <filter val="11"/>
        <filter val="11,00"/>
        <filter val="12,00"/>
        <filter val="13,00"/>
        <filter val="16,00"/>
        <filter val="17"/>
        <filter val="19"/>
        <filter val="20,75"/>
        <filter val="21"/>
        <filter val="219,75"/>
        <filter val="22,00"/>
        <filter val="247"/>
        <filter val="28"/>
        <filter val="41"/>
        <filter val="5"/>
        <filter val="5,00"/>
        <filter val="6"/>
        <filter val="6,00"/>
        <filter val="7"/>
        <filter val="7,00"/>
        <filter val="8"/>
        <filter val="8,00"/>
        <filter val="9"/>
        <filter val="9,00"/>
        <filter val="Итого:"/>
      </filters>
    </filterColumn>
  </autoFilter>
  <mergeCells count="1">
    <mergeCell ref="P102:Z10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февраль2024</vt:lpstr>
      <vt:lpstr>Лист1</vt:lpstr>
      <vt:lpstr>февраль2024!Область_печати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2024-02-05T03:29:02Z</dcterms:modified>
</cp:coreProperties>
</file>