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9192"/>
  </bookViews>
  <sheets>
    <sheet name="июль 2024" sheetId="2" r:id="rId1"/>
  </sheets>
  <definedNames>
    <definedName name="_xlnm._FilterDatabase" localSheetId="0" hidden="1">'июль 2024'!$AR$1:$AR$960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0" i="2" l="1"/>
  <c r="E160" i="2"/>
  <c r="F160" i="2"/>
  <c r="G160" i="2"/>
  <c r="H160" i="2"/>
  <c r="I160" i="2"/>
  <c r="J160" i="2"/>
  <c r="K160" i="2"/>
  <c r="L160" i="2"/>
  <c r="M160" i="2"/>
  <c r="N160" i="2"/>
  <c r="O160" i="2"/>
  <c r="P160" i="2"/>
  <c r="Q160" i="2"/>
  <c r="R160" i="2"/>
  <c r="S160" i="2"/>
  <c r="T160" i="2"/>
  <c r="U160" i="2"/>
  <c r="V160" i="2"/>
  <c r="W160" i="2"/>
  <c r="X160" i="2"/>
  <c r="Y160" i="2"/>
  <c r="Z160" i="2"/>
  <c r="AA160" i="2"/>
  <c r="AB160" i="2"/>
  <c r="AC160" i="2"/>
  <c r="AD160" i="2"/>
  <c r="AE160" i="2"/>
  <c r="AF160" i="2"/>
  <c r="AG160" i="2"/>
  <c r="AH160" i="2"/>
  <c r="AI160" i="2"/>
  <c r="AJ160" i="2"/>
  <c r="AK160" i="2"/>
  <c r="AL160" i="2"/>
  <c r="AM160" i="2"/>
  <c r="AN160" i="2"/>
  <c r="AO160" i="2"/>
  <c r="C160" i="2"/>
  <c r="AQ61" i="2"/>
  <c r="X100" i="2"/>
  <c r="D100" i="2" l="1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Y100" i="2"/>
  <c r="Z100" i="2"/>
  <c r="AA100" i="2"/>
  <c r="AB100" i="2"/>
  <c r="AC100" i="2"/>
  <c r="AD100" i="2"/>
  <c r="AE100" i="2"/>
  <c r="AF100" i="2"/>
  <c r="AG100" i="2"/>
  <c r="AH100" i="2"/>
  <c r="AI100" i="2"/>
  <c r="AJ100" i="2"/>
  <c r="AK100" i="2"/>
  <c r="AL100" i="2"/>
  <c r="AM100" i="2"/>
  <c r="AN100" i="2"/>
  <c r="AO100" i="2"/>
  <c r="C100" i="2"/>
  <c r="AQ105" i="2" l="1"/>
  <c r="AQ106" i="2"/>
  <c r="AQ107" i="2"/>
  <c r="AQ108" i="2"/>
  <c r="AQ109" i="2"/>
  <c r="AQ110" i="2"/>
  <c r="AQ111" i="2"/>
  <c r="AQ112" i="2"/>
  <c r="AQ113" i="2"/>
  <c r="AQ114" i="2"/>
  <c r="AQ115" i="2"/>
  <c r="AQ116" i="2"/>
  <c r="AQ117" i="2"/>
  <c r="AQ118" i="2"/>
  <c r="AQ119" i="2"/>
  <c r="AQ120" i="2"/>
  <c r="AQ121" i="2"/>
  <c r="AQ122" i="2"/>
  <c r="AQ123" i="2"/>
  <c r="AQ124" i="2"/>
  <c r="AQ125" i="2"/>
  <c r="AQ126" i="2"/>
  <c r="AQ127" i="2"/>
  <c r="AQ128" i="2"/>
  <c r="AQ129" i="2"/>
  <c r="AQ130" i="2"/>
  <c r="AQ131" i="2"/>
  <c r="AQ132" i="2"/>
  <c r="AQ133" i="2"/>
  <c r="AQ134" i="2"/>
  <c r="AQ135" i="2"/>
  <c r="AQ136" i="2"/>
  <c r="AQ137" i="2"/>
  <c r="AQ138" i="2"/>
  <c r="AQ139" i="2"/>
  <c r="AQ140" i="2"/>
  <c r="AQ141" i="2"/>
  <c r="AQ142" i="2"/>
  <c r="AQ143" i="2"/>
  <c r="AQ144" i="2"/>
  <c r="AQ145" i="2"/>
  <c r="AQ146" i="2"/>
  <c r="AQ147" i="2"/>
  <c r="AQ148" i="2"/>
  <c r="AQ149" i="2"/>
  <c r="AQ150" i="2"/>
  <c r="AQ151" i="2"/>
  <c r="AQ152" i="2"/>
  <c r="AQ153" i="2"/>
  <c r="AQ154" i="2"/>
  <c r="AQ155" i="2"/>
  <c r="AQ156" i="2"/>
  <c r="AQ157" i="2"/>
  <c r="AQ158" i="2"/>
  <c r="AQ159" i="2"/>
  <c r="AQ104" i="2"/>
  <c r="AP105" i="2"/>
  <c r="AR105" i="2" s="1"/>
  <c r="AP106" i="2"/>
  <c r="AR106" i="2" s="1"/>
  <c r="AP107" i="2"/>
  <c r="AR107" i="2" s="1"/>
  <c r="AP108" i="2"/>
  <c r="AP109" i="2"/>
  <c r="AP110" i="2"/>
  <c r="AR110" i="2" s="1"/>
  <c r="AP111" i="2"/>
  <c r="AR111" i="2" s="1"/>
  <c r="AP112" i="2"/>
  <c r="AP113" i="2"/>
  <c r="AR113" i="2" s="1"/>
  <c r="AP114" i="2"/>
  <c r="AR114" i="2" s="1"/>
  <c r="AP115" i="2"/>
  <c r="AR115" i="2" s="1"/>
  <c r="AP116" i="2"/>
  <c r="AP117" i="2"/>
  <c r="AR117" i="2" s="1"/>
  <c r="AP118" i="2"/>
  <c r="AR118" i="2" s="1"/>
  <c r="AP119" i="2"/>
  <c r="AR119" i="2" s="1"/>
  <c r="AP120" i="2"/>
  <c r="AP121" i="2"/>
  <c r="AR121" i="2" s="1"/>
  <c r="AP122" i="2"/>
  <c r="AR122" i="2" s="1"/>
  <c r="AP123" i="2"/>
  <c r="AR123" i="2" s="1"/>
  <c r="AP124" i="2"/>
  <c r="AP125" i="2"/>
  <c r="AR125" i="2" s="1"/>
  <c r="AP126" i="2"/>
  <c r="AR126" i="2" s="1"/>
  <c r="AP127" i="2"/>
  <c r="AP128" i="2"/>
  <c r="AP129" i="2"/>
  <c r="AR129" i="2" s="1"/>
  <c r="AP130" i="2"/>
  <c r="AR130" i="2" s="1"/>
  <c r="AP131" i="2"/>
  <c r="AP132" i="2"/>
  <c r="AP133" i="2"/>
  <c r="AR133" i="2" s="1"/>
  <c r="AP134" i="2"/>
  <c r="AR134" i="2" s="1"/>
  <c r="AP135" i="2"/>
  <c r="AP136" i="2"/>
  <c r="AP137" i="2"/>
  <c r="AR137" i="2" s="1"/>
  <c r="AP138" i="2"/>
  <c r="AR138" i="2" s="1"/>
  <c r="AP139" i="2"/>
  <c r="AR139" i="2" s="1"/>
  <c r="AP140" i="2"/>
  <c r="AP141" i="2"/>
  <c r="AR141" i="2" s="1"/>
  <c r="AP142" i="2"/>
  <c r="AP143" i="2"/>
  <c r="AR143" i="2" s="1"/>
  <c r="AP144" i="2"/>
  <c r="AP145" i="2"/>
  <c r="AP146" i="2"/>
  <c r="AR146" i="2" s="1"/>
  <c r="AP147" i="2"/>
  <c r="AR147" i="2" s="1"/>
  <c r="AP148" i="2"/>
  <c r="AP149" i="2"/>
  <c r="AR149" i="2" s="1"/>
  <c r="AP150" i="2"/>
  <c r="AR150" i="2" s="1"/>
  <c r="AP151" i="2"/>
  <c r="AR151" i="2" s="1"/>
  <c r="AP152" i="2"/>
  <c r="AP153" i="2"/>
  <c r="AR153" i="2" s="1"/>
  <c r="AP154" i="2"/>
  <c r="AP155" i="2"/>
  <c r="AR155" i="2" s="1"/>
  <c r="AP156" i="2"/>
  <c r="AP157" i="2"/>
  <c r="AR157" i="2" s="1"/>
  <c r="AP158" i="2"/>
  <c r="AR158" i="2" s="1"/>
  <c r="AP159" i="2"/>
  <c r="AP104" i="2"/>
  <c r="AR135" i="2" l="1"/>
  <c r="AR127" i="2"/>
  <c r="AP160" i="2"/>
  <c r="AR131" i="2"/>
  <c r="AQ160" i="2"/>
  <c r="AR144" i="2"/>
  <c r="AR136" i="2"/>
  <c r="AR128" i="2"/>
  <c r="AR154" i="2"/>
  <c r="AR142" i="2"/>
  <c r="AR156" i="2"/>
  <c r="AR152" i="2"/>
  <c r="AR148" i="2"/>
  <c r="AR140" i="2"/>
  <c r="AR132" i="2"/>
  <c r="AR124" i="2"/>
  <c r="AR120" i="2"/>
  <c r="AR112" i="2"/>
  <c r="AR108" i="2"/>
  <c r="AR109" i="2"/>
  <c r="AR104" i="2"/>
  <c r="AR116" i="2"/>
  <c r="AR145" i="2"/>
  <c r="AR159" i="2"/>
  <c r="AQ3" i="2"/>
  <c r="AQ4" i="2"/>
  <c r="AQ5" i="2"/>
  <c r="AQ6" i="2"/>
  <c r="AQ7" i="2"/>
  <c r="AQ8" i="2"/>
  <c r="AQ9" i="2"/>
  <c r="AQ10" i="2"/>
  <c r="AQ11" i="2"/>
  <c r="AQ12" i="2"/>
  <c r="AQ13" i="2"/>
  <c r="AQ14" i="2"/>
  <c r="AQ15" i="2"/>
  <c r="AQ16" i="2"/>
  <c r="AQ17" i="2"/>
  <c r="AQ18" i="2"/>
  <c r="AQ19" i="2"/>
  <c r="AQ20" i="2"/>
  <c r="AQ21" i="2"/>
  <c r="AQ22" i="2"/>
  <c r="AQ23" i="2"/>
  <c r="AQ24" i="2"/>
  <c r="AQ25" i="2"/>
  <c r="AQ26" i="2"/>
  <c r="AQ27" i="2"/>
  <c r="AQ28" i="2"/>
  <c r="AQ29" i="2"/>
  <c r="AQ30" i="2"/>
  <c r="AQ31" i="2"/>
  <c r="AQ32" i="2"/>
  <c r="AQ33" i="2"/>
  <c r="AQ34" i="2"/>
  <c r="AQ35" i="2"/>
  <c r="AQ36" i="2"/>
  <c r="AQ37" i="2"/>
  <c r="AQ38" i="2"/>
  <c r="AQ39" i="2"/>
  <c r="AQ40" i="2"/>
  <c r="AQ41" i="2"/>
  <c r="AQ42" i="2"/>
  <c r="AQ43" i="2"/>
  <c r="AQ44" i="2"/>
  <c r="AQ45" i="2"/>
  <c r="AQ46" i="2"/>
  <c r="AQ47" i="2"/>
  <c r="AQ48" i="2"/>
  <c r="AQ49" i="2"/>
  <c r="AQ50" i="2"/>
  <c r="AQ51" i="2"/>
  <c r="AQ52" i="2"/>
  <c r="AQ53" i="2"/>
  <c r="AQ54" i="2"/>
  <c r="AQ55" i="2"/>
  <c r="AQ56" i="2"/>
  <c r="AQ57" i="2"/>
  <c r="AQ58" i="2"/>
  <c r="AQ59" i="2"/>
  <c r="AQ60" i="2"/>
  <c r="AQ62" i="2"/>
  <c r="AQ63" i="2"/>
  <c r="AQ64" i="2"/>
  <c r="AQ65" i="2"/>
  <c r="AQ66" i="2"/>
  <c r="AQ67" i="2"/>
  <c r="AQ68" i="2"/>
  <c r="AQ69" i="2"/>
  <c r="AQ70" i="2"/>
  <c r="AQ71" i="2"/>
  <c r="AQ72" i="2"/>
  <c r="AQ73" i="2"/>
  <c r="AQ74" i="2"/>
  <c r="AQ75" i="2"/>
  <c r="AQ76" i="2"/>
  <c r="AQ77" i="2"/>
  <c r="AQ78" i="2"/>
  <c r="AQ79" i="2"/>
  <c r="AQ80" i="2"/>
  <c r="AQ81" i="2"/>
  <c r="AQ82" i="2"/>
  <c r="AQ83" i="2"/>
  <c r="AQ84" i="2"/>
  <c r="AQ85" i="2"/>
  <c r="AQ86" i="2"/>
  <c r="AQ87" i="2"/>
  <c r="AQ88" i="2"/>
  <c r="AQ89" i="2"/>
  <c r="AQ90" i="2"/>
  <c r="AQ91" i="2"/>
  <c r="AQ92" i="2"/>
  <c r="AQ93" i="2"/>
  <c r="AQ94" i="2"/>
  <c r="AQ95" i="2"/>
  <c r="AQ96" i="2"/>
  <c r="AQ97" i="2"/>
  <c r="AQ98" i="2"/>
  <c r="AQ99" i="2"/>
  <c r="AQ2" i="2"/>
  <c r="AP3" i="2"/>
  <c r="AP4" i="2"/>
  <c r="AP5" i="2"/>
  <c r="AP6" i="2"/>
  <c r="AP7" i="2"/>
  <c r="AP8" i="2"/>
  <c r="AP9" i="2"/>
  <c r="AP10" i="2"/>
  <c r="AP11" i="2"/>
  <c r="AP12" i="2"/>
  <c r="AP13" i="2"/>
  <c r="AP14" i="2"/>
  <c r="AP15" i="2"/>
  <c r="AP16" i="2"/>
  <c r="AP17" i="2"/>
  <c r="AP18" i="2"/>
  <c r="AP19" i="2"/>
  <c r="AP20" i="2"/>
  <c r="AP21" i="2"/>
  <c r="AP22" i="2"/>
  <c r="AP23" i="2"/>
  <c r="AP24" i="2"/>
  <c r="AP25" i="2"/>
  <c r="AP26" i="2"/>
  <c r="AP27" i="2"/>
  <c r="AP28" i="2"/>
  <c r="AP29" i="2"/>
  <c r="AP30" i="2"/>
  <c r="AP31" i="2"/>
  <c r="AP32" i="2"/>
  <c r="AP33" i="2"/>
  <c r="AP34" i="2"/>
  <c r="AP35" i="2"/>
  <c r="AP36" i="2"/>
  <c r="AP37" i="2"/>
  <c r="AP38" i="2"/>
  <c r="AP39" i="2"/>
  <c r="AP40" i="2"/>
  <c r="AP41" i="2"/>
  <c r="AP42" i="2"/>
  <c r="AP43" i="2"/>
  <c r="AP44" i="2"/>
  <c r="AP45" i="2"/>
  <c r="AP46" i="2"/>
  <c r="AP47" i="2"/>
  <c r="AP48" i="2"/>
  <c r="AP49" i="2"/>
  <c r="AP50" i="2"/>
  <c r="AP51" i="2"/>
  <c r="AP52" i="2"/>
  <c r="AP53" i="2"/>
  <c r="AP54" i="2"/>
  <c r="AP55" i="2"/>
  <c r="AP56" i="2"/>
  <c r="AP57" i="2"/>
  <c r="AP58" i="2"/>
  <c r="AP59" i="2"/>
  <c r="AP60" i="2"/>
  <c r="AP61" i="2"/>
  <c r="AP62" i="2"/>
  <c r="AP63" i="2"/>
  <c r="AP64" i="2"/>
  <c r="AP65" i="2"/>
  <c r="AP66" i="2"/>
  <c r="AP67" i="2"/>
  <c r="AP68" i="2"/>
  <c r="AP69" i="2"/>
  <c r="AP70" i="2"/>
  <c r="AP71" i="2"/>
  <c r="AP72" i="2"/>
  <c r="AP73" i="2"/>
  <c r="AP74" i="2"/>
  <c r="AP75" i="2"/>
  <c r="AP76" i="2"/>
  <c r="AP77" i="2"/>
  <c r="AP78" i="2"/>
  <c r="AP79" i="2"/>
  <c r="AP80" i="2"/>
  <c r="AP81" i="2"/>
  <c r="AP82" i="2"/>
  <c r="AP83" i="2"/>
  <c r="AP84" i="2"/>
  <c r="AP85" i="2"/>
  <c r="AP86" i="2"/>
  <c r="AP87" i="2"/>
  <c r="AP88" i="2"/>
  <c r="AP89" i="2"/>
  <c r="AP90" i="2"/>
  <c r="AP91" i="2"/>
  <c r="AP92" i="2"/>
  <c r="AP93" i="2"/>
  <c r="AP94" i="2"/>
  <c r="AP95" i="2"/>
  <c r="AP96" i="2"/>
  <c r="AP97" i="2"/>
  <c r="AP98" i="2"/>
  <c r="AP99" i="2"/>
  <c r="AP2" i="2"/>
  <c r="AR160" i="2" l="1"/>
  <c r="AR98" i="2"/>
  <c r="AP100" i="2"/>
  <c r="AQ100" i="2"/>
  <c r="AR66" i="2"/>
  <c r="AR50" i="2"/>
  <c r="AR34" i="2"/>
  <c r="AR94" i="2"/>
  <c r="AR90" i="2"/>
  <c r="AR86" i="2"/>
  <c r="AR82" i="2"/>
  <c r="AR78" i="2"/>
  <c r="AR74" i="2"/>
  <c r="AR70" i="2"/>
  <c r="AR62" i="2"/>
  <c r="AR58" i="2"/>
  <c r="AR54" i="2"/>
  <c r="AR46" i="2"/>
  <c r="AR42" i="2"/>
  <c r="AR38" i="2"/>
  <c r="AR30" i="2"/>
  <c r="AR26" i="2"/>
  <c r="AR22" i="2"/>
  <c r="AR18" i="2"/>
  <c r="AR14" i="2"/>
  <c r="AR10" i="2"/>
  <c r="AR6" i="2"/>
  <c r="AR2" i="2"/>
  <c r="AR97" i="2"/>
  <c r="AR93" i="2"/>
  <c r="AR89" i="2"/>
  <c r="AR85" i="2"/>
  <c r="AR81" i="2"/>
  <c r="AR77" i="2"/>
  <c r="AR73" i="2"/>
  <c r="AR69" i="2"/>
  <c r="AR65" i="2"/>
  <c r="AR61" i="2"/>
  <c r="AR57" i="2"/>
  <c r="AR53" i="2"/>
  <c r="AR49" i="2"/>
  <c r="AR45" i="2"/>
  <c r="AR41" i="2"/>
  <c r="AR37" i="2"/>
  <c r="AR33" i="2"/>
  <c r="AR29" i="2"/>
  <c r="AR25" i="2"/>
  <c r="AR21" i="2"/>
  <c r="AR17" i="2"/>
  <c r="AR13" i="2"/>
  <c r="AR9" i="2"/>
  <c r="AR5" i="2"/>
  <c r="AR96" i="2"/>
  <c r="AR92" i="2"/>
  <c r="AR88" i="2"/>
  <c r="AR84" i="2"/>
  <c r="AR80" i="2"/>
  <c r="AR76" i="2"/>
  <c r="AR72" i="2"/>
  <c r="AR68" i="2"/>
  <c r="AR64" i="2"/>
  <c r="AR60" i="2"/>
  <c r="AR56" i="2"/>
  <c r="AR52" i="2"/>
  <c r="AR48" i="2"/>
  <c r="AR44" i="2"/>
  <c r="AR40" i="2"/>
  <c r="AR36" i="2"/>
  <c r="AR32" i="2"/>
  <c r="AR28" i="2"/>
  <c r="AR24" i="2"/>
  <c r="AR20" i="2"/>
  <c r="AR16" i="2"/>
  <c r="AR12" i="2"/>
  <c r="AR8" i="2"/>
  <c r="AR4" i="2"/>
  <c r="AR99" i="2"/>
  <c r="AR95" i="2"/>
  <c r="AR91" i="2"/>
  <c r="AR87" i="2"/>
  <c r="AR83" i="2"/>
  <c r="AR79" i="2"/>
  <c r="AR75" i="2"/>
  <c r="AR71" i="2"/>
  <c r="AR67" i="2"/>
  <c r="AR63" i="2"/>
  <c r="AR59" i="2"/>
  <c r="AR55" i="2"/>
  <c r="AR51" i="2"/>
  <c r="AR47" i="2"/>
  <c r="AR43" i="2"/>
  <c r="AR39" i="2"/>
  <c r="AR35" i="2"/>
  <c r="AR31" i="2"/>
  <c r="AR27" i="2"/>
  <c r="AR23" i="2"/>
  <c r="AR19" i="2"/>
  <c r="AR15" i="2"/>
  <c r="AR11" i="2"/>
  <c r="AR7" i="2"/>
  <c r="AR3" i="2"/>
  <c r="AR100" i="2" l="1"/>
</calcChain>
</file>

<file path=xl/comments1.xml><?xml version="1.0" encoding="utf-8"?>
<comments xmlns="http://schemas.openxmlformats.org/spreadsheetml/2006/main">
  <authors>
    <author>Автор</author>
  </authors>
  <commentList>
    <comment ref="C35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ВА с. Шуй</t>
        </r>
      </text>
    </comment>
    <comment ref="AN5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Сут-Холь, Чеди-Холь, Тожу, Барум, Монгун-Тайга
</t>
        </r>
      </text>
    </comment>
    <comment ref="I6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Кызыл-Хая</t>
        </r>
      </text>
    </comment>
    <comment ref="F10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Хайыракан, родильное отделение</t>
        </r>
      </text>
    </comment>
    <comment ref="G10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charset val="1"/>
          </rPr>
          <t xml:space="preserve">
ФАП с. Кок-Хаак, ФАП с. Суг-Бажы</t>
        </r>
      </text>
    </comment>
    <comment ref="H10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с.Усть-Элегест</t>
        </r>
      </text>
    </comment>
    <comment ref="K10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Аржаан, ФАП с. Хадын, родильное отд
</t>
        </r>
      </text>
    </comment>
    <comment ref="L104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ФАП с. Алдан-Маадыр</t>
        </r>
      </text>
    </comment>
    <comment ref="O10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Берт-Даг</t>
        </r>
      </text>
    </comment>
    <comment ref="R10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Иштии-Хем. ФАП с. Арыскан,поликлиника</t>
        </r>
      </text>
    </comment>
    <comment ref="U104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ВОП. С. Нарын</t>
        </r>
      </text>
    </comment>
    <comment ref="D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Дон-Терезин</t>
        </r>
      </text>
    </comment>
    <comment ref="F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Хайыракан</t>
        </r>
      </text>
    </comment>
    <comment ref="G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с.Кундустуг</t>
        </r>
      </text>
    </comment>
    <comment ref="H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Усть-Элегест</t>
        </r>
      </text>
    </comment>
    <comment ref="R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Арыг-Бажы</t>
        </r>
      </text>
    </comment>
    <comment ref="F15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с.Ийме</t>
        </r>
      </text>
    </comment>
    <comment ref="G15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Ильинка</t>
        </r>
      </text>
    </comment>
  </commentList>
</comments>
</file>

<file path=xl/sharedStrings.xml><?xml version="1.0" encoding="utf-8"?>
<sst xmlns="http://schemas.openxmlformats.org/spreadsheetml/2006/main" count="274" uniqueCount="220">
  <si>
    <t>№ п/п</t>
  </si>
  <si>
    <t>специальность</t>
  </si>
  <si>
    <t>Бай-Тайгинская ЦКБ</t>
  </si>
  <si>
    <t>Барун-Хемчикский ММЦ</t>
  </si>
  <si>
    <t>Барун-Хем. Туббольница</t>
  </si>
  <si>
    <t>Дзун-Хемчикская ЦКБ</t>
  </si>
  <si>
    <t>Каа-Хемская ЦКБ</t>
  </si>
  <si>
    <t>Кызылская ЦКБ</t>
  </si>
  <si>
    <t>Монгун-Тайгинская ЦКБ</t>
  </si>
  <si>
    <t>Овюрская ЦКБ</t>
  </si>
  <si>
    <t>Пий-Хемская ЦКБ</t>
  </si>
  <si>
    <t>Сут-Хольская ЦКБ</t>
  </si>
  <si>
    <t>Тандинская ЦКБ</t>
  </si>
  <si>
    <t>Тубсанаторий с. Балгазын</t>
  </si>
  <si>
    <t>Тес-Хемская ЦКБ</t>
  </si>
  <si>
    <t>Тере-Хольская ЦКБ</t>
  </si>
  <si>
    <t>Тоджинская ЦКБ</t>
  </si>
  <si>
    <t>Улуг-Хемский ММЦ</t>
  </si>
  <si>
    <t>Чаа-Хольская ЦКБ</t>
  </si>
  <si>
    <t>Чеди-Хольская ЦКБ</t>
  </si>
  <si>
    <t>Эрзинская ЦКБ</t>
  </si>
  <si>
    <t>РесБольница № 1</t>
  </si>
  <si>
    <t>РесБольница № 2</t>
  </si>
  <si>
    <t>Республиканская детская больница</t>
  </si>
  <si>
    <t>Инфекционная больница</t>
  </si>
  <si>
    <t>Перинатальный центр</t>
  </si>
  <si>
    <t>Реснаркодиспансер</t>
  </si>
  <si>
    <t>Ресонкодиспансер</t>
  </si>
  <si>
    <t>Респсихбольница</t>
  </si>
  <si>
    <t>Противотуберкулезный диспансер</t>
  </si>
  <si>
    <t>Центр восстановительной медицины и реабилитации для детей</t>
  </si>
  <si>
    <t>Ресцентр по профилаткике и борьбе со СПИД и инфекционными заболеваниями</t>
  </si>
  <si>
    <t>Станция переливания крови</t>
  </si>
  <si>
    <t>Ресцентр общественного здоровья и медицинской профилактики</t>
  </si>
  <si>
    <t>Бюро судебно-медицинский экспертизы</t>
  </si>
  <si>
    <t>Республиканский центр скорой медицинской помощи и медицины катастроф</t>
  </si>
  <si>
    <t>Республиканский консультативно-диагностический центр</t>
  </si>
  <si>
    <t>Санаторий-профилакторий Серебрянка</t>
  </si>
  <si>
    <t>Рескожно-венерологический диспансер</t>
  </si>
  <si>
    <t>Стоматологическая поликлиника</t>
  </si>
  <si>
    <t>Республиканский медицинский колледж</t>
  </si>
  <si>
    <t>по кожуунам</t>
  </si>
  <si>
    <t>по г. Кызылу</t>
  </si>
  <si>
    <t>Итого:</t>
  </si>
  <si>
    <t>акушер-гинеколог</t>
  </si>
  <si>
    <t xml:space="preserve"> </t>
  </si>
  <si>
    <t>аллерголог-иммунолог</t>
  </si>
  <si>
    <t>анестезиолог-реаниматолог</t>
  </si>
  <si>
    <t>бактериолог</t>
  </si>
  <si>
    <t>гастроэнтеролог</t>
  </si>
  <si>
    <t>гематолог</t>
  </si>
  <si>
    <t>генетик</t>
  </si>
  <si>
    <t>гериатр</t>
  </si>
  <si>
    <t>дезинфектолог</t>
  </si>
  <si>
    <t>дерматовенеролог</t>
  </si>
  <si>
    <t>диабетолог</t>
  </si>
  <si>
    <t>диетолог</t>
  </si>
  <si>
    <t>инфекционист</t>
  </si>
  <si>
    <t>кардиолог</t>
  </si>
  <si>
    <t>кардиолог детский</t>
  </si>
  <si>
    <t>клинической лабораторной диагностики</t>
  </si>
  <si>
    <t>колопроктолог</t>
  </si>
  <si>
    <t>лаборант</t>
  </si>
  <si>
    <t>лабораторные генетики</t>
  </si>
  <si>
    <t>мануал.терапевт</t>
  </si>
  <si>
    <t>методист</t>
  </si>
  <si>
    <t>невролог</t>
  </si>
  <si>
    <t>невролог детский</t>
  </si>
  <si>
    <t>нейрохирург</t>
  </si>
  <si>
    <t>неонатолог</t>
  </si>
  <si>
    <t>нефролог</t>
  </si>
  <si>
    <t>общей практики (ВОП)</t>
  </si>
  <si>
    <t>онколог</t>
  </si>
  <si>
    <t>ортодонт</t>
  </si>
  <si>
    <t>оториноларинголог</t>
  </si>
  <si>
    <t>офтальмолог</t>
  </si>
  <si>
    <t>патологоанатом</t>
  </si>
  <si>
    <t>педиатр стационар</t>
  </si>
  <si>
    <t>педиатр участковый</t>
  </si>
  <si>
    <t>из них педиатр районный</t>
  </si>
  <si>
    <t>врач по медицинской профилактике</t>
  </si>
  <si>
    <t>медицинской реабилитации</t>
  </si>
  <si>
    <t>по рентгенэндоваскулярной диагностике и лечению</t>
  </si>
  <si>
    <t>по паллиативной помощи</t>
  </si>
  <si>
    <t>по лечебной физкультуре</t>
  </si>
  <si>
    <t>психиатр, из них:</t>
  </si>
  <si>
    <t>психиатр участковый</t>
  </si>
  <si>
    <t>психиатр детский</t>
  </si>
  <si>
    <t>психиатр подростковый</t>
  </si>
  <si>
    <t>психиатр-нарколог</t>
  </si>
  <si>
    <t>психотерапевт</t>
  </si>
  <si>
    <t>пульмонолог</t>
  </si>
  <si>
    <t>радиолог</t>
  </si>
  <si>
    <t>ревматолог</t>
  </si>
  <si>
    <t>рефлексотерапевт</t>
  </si>
  <si>
    <t>рентгенолог</t>
  </si>
  <si>
    <t>скорой медицинской помощи/по неотложной медпомощи</t>
  </si>
  <si>
    <t>статистик</t>
  </si>
  <si>
    <t>стоматолог: из них</t>
  </si>
  <si>
    <t>стоматолог детский</t>
  </si>
  <si>
    <t>стоматологи-хирурги</t>
  </si>
  <si>
    <t>стоматологи терапевты</t>
  </si>
  <si>
    <t>стоматологи протезисты</t>
  </si>
  <si>
    <t>стажер</t>
  </si>
  <si>
    <t>судебно-медицинский эксперт</t>
  </si>
  <si>
    <t>судебно-псхиатрический эксперт</t>
  </si>
  <si>
    <t>сурдолог-отоларинголог</t>
  </si>
  <si>
    <t>терапевт участковый</t>
  </si>
  <si>
    <t>токсиколог</t>
  </si>
  <si>
    <t>травматолог-ортопед</t>
  </si>
  <si>
    <t>трансфузиолог</t>
  </si>
  <si>
    <t>ультразвуковой диагностики</t>
  </si>
  <si>
    <t>урологи</t>
  </si>
  <si>
    <t>уролог-андролог детский</t>
  </si>
  <si>
    <t>фармаколог клинический</t>
  </si>
  <si>
    <t>физиотерапевт</t>
  </si>
  <si>
    <t>фитотерапевт</t>
  </si>
  <si>
    <t>фтизиатр</t>
  </si>
  <si>
    <t>фтизиатр участковый</t>
  </si>
  <si>
    <t>функциональной диагностики</t>
  </si>
  <si>
    <t>хирург</t>
  </si>
  <si>
    <t>хирург детский</t>
  </si>
  <si>
    <t>хирург сердечно-сосудистый</t>
  </si>
  <si>
    <t>хирург торакальный</t>
  </si>
  <si>
    <t>хирург челюстно-лицевой</t>
  </si>
  <si>
    <t>эндокринолог</t>
  </si>
  <si>
    <t>эндокринолог детский</t>
  </si>
  <si>
    <t>эндоскопист</t>
  </si>
  <si>
    <t>эпидемиолог</t>
  </si>
  <si>
    <t>психолог медицинский</t>
  </si>
  <si>
    <t>врач-гистолог</t>
  </si>
  <si>
    <t>провизор</t>
  </si>
  <si>
    <t>заместитель главного врача по организаицонно-методической работе</t>
  </si>
  <si>
    <t>заместитель главного врача по поликлинической части</t>
  </si>
  <si>
    <t>заместитель главного врача по лечебной работе</t>
  </si>
  <si>
    <t>заведующая отделением</t>
  </si>
  <si>
    <t>заместители по клинико-экспертной работе</t>
  </si>
  <si>
    <t>заместитель директора</t>
  </si>
  <si>
    <t>врач спортивной медицины</t>
  </si>
  <si>
    <t>итого</t>
  </si>
  <si>
    <t>Потребность в среднем медицинском персонале</t>
  </si>
  <si>
    <t>Центр восстановительного лечения и реабилиатции для детей</t>
  </si>
  <si>
    <t>Ресцентр медицинской профилактики</t>
  </si>
  <si>
    <t>акушерка</t>
  </si>
  <si>
    <t>гигиенист стоматологический</t>
  </si>
  <si>
    <t>заведующие</t>
  </si>
  <si>
    <t>из них: заведующий ФАП</t>
  </si>
  <si>
    <t>зубной врач</t>
  </si>
  <si>
    <t>инструктор-методист по ЛФК</t>
  </si>
  <si>
    <t>инструктор дезинфектор</t>
  </si>
  <si>
    <t>инструктор по трудовой терапии</t>
  </si>
  <si>
    <t>инструктор по гигиеническому воспитанию</t>
  </si>
  <si>
    <t>инструктор по ЛФК</t>
  </si>
  <si>
    <t>фельдшер-лаборант</t>
  </si>
  <si>
    <t>медицинские сестры</t>
  </si>
  <si>
    <t>из них: с высшим медобразованием</t>
  </si>
  <si>
    <t>из них: управление сестринскйо деятельностью</t>
  </si>
  <si>
    <t>из них: по организации сестринского дела</t>
  </si>
  <si>
    <t>из них:сестринское дело</t>
  </si>
  <si>
    <t>из них:сестринское дело в педиатрии</t>
  </si>
  <si>
    <t>из них:анестезисты</t>
  </si>
  <si>
    <t>из них: М/с врача общей практики</t>
  </si>
  <si>
    <t>из них:диетсестры</t>
  </si>
  <si>
    <t>из них: м\с медико-социальной помощи</t>
  </si>
  <si>
    <t>из них: м\с фельдшер по приему вызовов СМП и передаче из выездным бригадам СМП</t>
  </si>
  <si>
    <t>из низ:операционные м\с</t>
  </si>
  <si>
    <t>из них: палатные м\с</t>
  </si>
  <si>
    <t>из них: патронажные м\с</t>
  </si>
  <si>
    <t>из них: перевязочной</t>
  </si>
  <si>
    <t>из них: по косметологии</t>
  </si>
  <si>
    <t>из них: по массажу</t>
  </si>
  <si>
    <t>из них: приемного отделения</t>
  </si>
  <si>
    <t>из низх: процедурной</t>
  </si>
  <si>
    <t>из них: по реабилитации</t>
  </si>
  <si>
    <t>из них: старшие м\с</t>
  </si>
  <si>
    <t>из них: стерилизационной</t>
  </si>
  <si>
    <t>участковые врачей терапевтов участковых</t>
  </si>
  <si>
    <t>участковые врачей педиатров участковых</t>
  </si>
  <si>
    <t>из них: по физиотерапии</t>
  </si>
  <si>
    <t>из них: по функциональной диагностике</t>
  </si>
  <si>
    <t>медицинские дезинфекторы</t>
  </si>
  <si>
    <t>медицинские оптики-оптометристы</t>
  </si>
  <si>
    <t>медицинские регистраторы</t>
  </si>
  <si>
    <t>медицинские статистики</t>
  </si>
  <si>
    <t>медицинский лабораторный техник</t>
  </si>
  <si>
    <t>помощники врачей:</t>
  </si>
  <si>
    <t>из них: бактериологи</t>
  </si>
  <si>
    <t>из них: гигиена и санитария</t>
  </si>
  <si>
    <t>из них: энтомология</t>
  </si>
  <si>
    <t>из них:эпидемиология</t>
  </si>
  <si>
    <t>рентгенолаборант</t>
  </si>
  <si>
    <t>фельдшеры:</t>
  </si>
  <si>
    <t>из них: фельдшеры СМП</t>
  </si>
  <si>
    <t>из них: фельдшеры-наркологи</t>
  </si>
  <si>
    <t>из них: фельдшеры-водители СМП</t>
  </si>
  <si>
    <t>прочий средний мелицинский персонал</t>
  </si>
  <si>
    <t>фармацевты</t>
  </si>
  <si>
    <t>М/с (фельдшер) школьно-дошкольного отделения</t>
  </si>
  <si>
    <t>ИТОГО:</t>
  </si>
  <si>
    <t>Потребность в прочих специалистах</t>
  </si>
  <si>
    <t>ведущий бухгалтер</t>
  </si>
  <si>
    <t>расчетный бухгалтер</t>
  </si>
  <si>
    <t>начальник АХЧ</t>
  </si>
  <si>
    <t>ведущий специалист контрактной службы</t>
  </si>
  <si>
    <t>юрисконсульт</t>
  </si>
  <si>
    <t>ведущий инженер-программист</t>
  </si>
  <si>
    <t>оператор стиральных машин</t>
  </si>
  <si>
    <t>терапевт</t>
  </si>
  <si>
    <t>программист</t>
  </si>
  <si>
    <t>по физической и реабилитационной медицине</t>
  </si>
  <si>
    <t>уборщик служебных помещений</t>
  </si>
  <si>
    <t>ведущий экономист</t>
  </si>
  <si>
    <t>змаеститель главного врача по экономическим вопросам</t>
  </si>
  <si>
    <t>ведущий/главный специалист по охране труда</t>
  </si>
  <si>
    <t>врач-эрготерапевт</t>
  </si>
  <si>
    <t>кухонный работник</t>
  </si>
  <si>
    <t>слесарь-электрик</t>
  </si>
  <si>
    <t>заместитель главного врача по контролю качества и безопасности меддеятельности</t>
  </si>
  <si>
    <t>санитарка</t>
  </si>
  <si>
    <t>младщая медицинская сестра по уходу за больными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</si>
</sst>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0" fillId="0" borderId="1" xfId="0" applyBorder="1"/>
    <xf numFmtId="0" fontId="0" fillId="0" borderId="0" xfId="0" applyBorder="1"/>
    <xf numFmtId="0" fontId="4" fillId="0" borderId="1" xfId="0" applyFont="1" applyBorder="1"/>
    <xf numFmtId="0" fontId="4" fillId="2" borderId="1" xfId="0" applyFont="1" applyFill="1" applyBorder="1"/>
    <xf numFmtId="0" fontId="0" fillId="2" borderId="0" xfId="0" applyFill="1" applyBorder="1"/>
    <xf numFmtId="0" fontId="0" fillId="2" borderId="1" xfId="0" applyFill="1" applyBorder="1"/>
    <xf numFmtId="0" fontId="1" fillId="2" borderId="1" xfId="0" applyFont="1" applyFill="1" applyBorder="1" applyAlignment="1">
      <alignment textRotation="90"/>
    </xf>
    <xf numFmtId="0" fontId="3" fillId="0" borderId="0" xfId="0" applyFont="1"/>
    <xf numFmtId="0" fontId="1" fillId="0" borderId="1" xfId="0" applyFont="1" applyBorder="1"/>
    <xf numFmtId="0" fontId="1" fillId="2" borderId="1" xfId="0" applyFont="1" applyFill="1" applyBorder="1"/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Fill="1" applyBorder="1"/>
    <xf numFmtId="0" fontId="0" fillId="0" borderId="0" xfId="0" applyFill="1"/>
    <xf numFmtId="0" fontId="4" fillId="0" borderId="0" xfId="0" applyFont="1" applyBorder="1"/>
    <xf numFmtId="0" fontId="4" fillId="2" borderId="0" xfId="0" applyFont="1" applyFill="1" applyBorder="1"/>
    <xf numFmtId="0" fontId="4" fillId="0" borderId="0" xfId="0" applyFont="1" applyFill="1" applyBorder="1"/>
    <xf numFmtId="0" fontId="1" fillId="0" borderId="0" xfId="0" applyFont="1" applyBorder="1"/>
    <xf numFmtId="0" fontId="1" fillId="3" borderId="1" xfId="0" applyFont="1" applyFill="1" applyBorder="1" applyAlignment="1">
      <alignment textRotation="90" wrapText="1"/>
    </xf>
    <xf numFmtId="0" fontId="1" fillId="3" borderId="1" xfId="0" applyFont="1" applyFill="1" applyBorder="1" applyAlignment="1">
      <alignment horizontal="center" textRotation="90" wrapText="1"/>
    </xf>
    <xf numFmtId="0" fontId="1" fillId="2" borderId="1" xfId="0" applyFont="1" applyFill="1" applyBorder="1" applyAlignment="1">
      <alignment horizontal="center" textRotation="90" wrapText="1"/>
    </xf>
    <xf numFmtId="0" fontId="1" fillId="2" borderId="2" xfId="0" applyFont="1" applyFill="1" applyBorder="1" applyAlignment="1">
      <alignment horizontal="center" textRotation="90"/>
    </xf>
    <xf numFmtId="0" fontId="3" fillId="0" borderId="0" xfId="0" applyFont="1" applyAlignment="1">
      <alignment horizontal="center" textRotation="90"/>
    </xf>
    <xf numFmtId="0" fontId="1" fillId="4" borderId="1" xfId="0" applyFont="1" applyFill="1" applyBorder="1" applyAlignment="1">
      <alignment textRotation="90" wrapText="1"/>
    </xf>
    <xf numFmtId="0" fontId="9" fillId="0" borderId="1" xfId="0" applyFont="1" applyBorder="1"/>
    <xf numFmtId="0" fontId="9" fillId="2" borderId="1" xfId="0" applyFont="1" applyFill="1" applyBorder="1"/>
    <xf numFmtId="0" fontId="10" fillId="0" borderId="1" xfId="0" applyFont="1" applyBorder="1"/>
    <xf numFmtId="0" fontId="11" fillId="0" borderId="1" xfId="0" applyFont="1" applyBorder="1"/>
    <xf numFmtId="0" fontId="1" fillId="5" borderId="1" xfId="0" applyFont="1" applyFill="1" applyBorder="1" applyAlignment="1">
      <alignment textRotation="90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960"/>
  <sheetViews>
    <sheetView tabSelected="1" workbookViewId="0">
      <pane xSplit="2" ySplit="1" topLeftCell="P98" activePane="bottomRight" state="frozen"/>
      <selection pane="topRight" activeCell="C1" sqref="C1"/>
      <selection pane="bottomLeft" activeCell="A2" sqref="A2"/>
      <selection pane="bottomRight" activeCell="Z1" sqref="Z1"/>
    </sheetView>
  </sheetViews>
  <sheetFormatPr defaultRowHeight="14.4" x14ac:dyDescent="0.3"/>
  <cols>
    <col min="1" max="1" width="4.109375" style="1" customWidth="1"/>
    <col min="2" max="2" width="23" style="1" customWidth="1"/>
    <col min="3" max="3" width="6.44140625" style="1" customWidth="1"/>
    <col min="4" max="4" width="6.88671875" style="1" customWidth="1"/>
    <col min="5" max="7" width="6" style="1" customWidth="1"/>
    <col min="8" max="8" width="3.5546875" style="1" customWidth="1"/>
    <col min="9" max="9" width="6" style="1" customWidth="1"/>
    <col min="10" max="10" width="3.88671875" style="1" customWidth="1"/>
    <col min="11" max="11" width="4" style="1" customWidth="1"/>
    <col min="12" max="12" width="5.109375" style="1" customWidth="1"/>
    <col min="13" max="13" width="4.5546875" style="1" customWidth="1"/>
    <col min="14" max="14" width="4.109375" style="1" customWidth="1"/>
    <col min="15" max="15" width="4.5546875" style="1" customWidth="1"/>
    <col min="16" max="21" width="6" style="1" customWidth="1"/>
    <col min="22" max="22" width="4.33203125" style="6" customWidth="1"/>
    <col min="23" max="32" width="6" style="1" customWidth="1"/>
    <col min="33" max="33" width="5.5546875" style="1" customWidth="1"/>
    <col min="34" max="34" width="5.44140625" style="1" customWidth="1"/>
    <col min="35" max="39" width="6" style="1" customWidth="1"/>
    <col min="40" max="40" width="6.6640625" style="1" customWidth="1"/>
    <col min="41" max="41" width="5" style="1" customWidth="1"/>
    <col min="42" max="42" width="8" style="1" customWidth="1"/>
    <col min="43" max="43" width="8.44140625" style="1" customWidth="1"/>
    <col min="44" max="44" width="6" style="1" customWidth="1"/>
  </cols>
  <sheetData>
    <row r="1" spans="1:44" s="8" customFormat="1" ht="107.25" customHeight="1" x14ac:dyDescent="0.3">
      <c r="A1" s="19" t="s">
        <v>0</v>
      </c>
      <c r="B1" s="19" t="s">
        <v>1</v>
      </c>
      <c r="C1" s="29" t="s">
        <v>2</v>
      </c>
      <c r="D1" s="29" t="s">
        <v>3</v>
      </c>
      <c r="E1" s="29" t="s">
        <v>4</v>
      </c>
      <c r="F1" s="29" t="s">
        <v>5</v>
      </c>
      <c r="G1" s="29" t="s">
        <v>6</v>
      </c>
      <c r="H1" s="29" t="s">
        <v>7</v>
      </c>
      <c r="I1" s="29" t="s">
        <v>8</v>
      </c>
      <c r="J1" s="29" t="s">
        <v>9</v>
      </c>
      <c r="K1" s="29" t="s">
        <v>10</v>
      </c>
      <c r="L1" s="29" t="s">
        <v>11</v>
      </c>
      <c r="M1" s="29" t="s">
        <v>12</v>
      </c>
      <c r="N1" s="29" t="s">
        <v>13</v>
      </c>
      <c r="O1" s="29" t="s">
        <v>14</v>
      </c>
      <c r="P1" s="29" t="s">
        <v>15</v>
      </c>
      <c r="Q1" s="29" t="s">
        <v>16</v>
      </c>
      <c r="R1" s="29" t="s">
        <v>17</v>
      </c>
      <c r="S1" s="29" t="s">
        <v>18</v>
      </c>
      <c r="T1" s="29" t="s">
        <v>19</v>
      </c>
      <c r="U1" s="29" t="s">
        <v>20</v>
      </c>
      <c r="V1" s="29" t="s">
        <v>21</v>
      </c>
      <c r="W1" s="29" t="s">
        <v>22</v>
      </c>
      <c r="X1" s="29" t="s">
        <v>23</v>
      </c>
      <c r="Y1" s="29" t="s">
        <v>24</v>
      </c>
      <c r="Z1" s="29" t="s">
        <v>25</v>
      </c>
      <c r="AA1" s="29" t="s">
        <v>26</v>
      </c>
      <c r="AB1" s="29" t="s">
        <v>27</v>
      </c>
      <c r="AC1" s="29" t="s">
        <v>28</v>
      </c>
      <c r="AD1" s="29" t="s">
        <v>29</v>
      </c>
      <c r="AE1" s="29" t="s">
        <v>30</v>
      </c>
      <c r="AF1" s="29" t="s">
        <v>31</v>
      </c>
      <c r="AG1" s="29" t="s">
        <v>32</v>
      </c>
      <c r="AH1" s="29" t="s">
        <v>33</v>
      </c>
      <c r="AI1" s="29" t="s">
        <v>34</v>
      </c>
      <c r="AJ1" s="29" t="s">
        <v>35</v>
      </c>
      <c r="AK1" s="24" t="s">
        <v>36</v>
      </c>
      <c r="AL1" s="29" t="s">
        <v>37</v>
      </c>
      <c r="AM1" s="29" t="s">
        <v>38</v>
      </c>
      <c r="AN1" s="29" t="s">
        <v>39</v>
      </c>
      <c r="AO1" s="29" t="s">
        <v>40</v>
      </c>
      <c r="AP1" s="7" t="s">
        <v>41</v>
      </c>
      <c r="AQ1" s="7" t="s">
        <v>42</v>
      </c>
      <c r="AR1" s="7" t="s">
        <v>43</v>
      </c>
    </row>
    <row r="2" spans="1:44" x14ac:dyDescent="0.3">
      <c r="A2" s="3">
        <v>1</v>
      </c>
      <c r="B2" s="11" t="s">
        <v>44</v>
      </c>
      <c r="C2" s="3">
        <v>1</v>
      </c>
      <c r="D2" s="3">
        <v>2</v>
      </c>
      <c r="E2" s="3"/>
      <c r="F2" s="3"/>
      <c r="G2" s="3"/>
      <c r="H2" s="3">
        <v>1</v>
      </c>
      <c r="I2" s="3"/>
      <c r="J2" s="3"/>
      <c r="K2" s="3"/>
      <c r="L2" s="3">
        <v>1</v>
      </c>
      <c r="M2" s="3">
        <v>3</v>
      </c>
      <c r="N2" s="3"/>
      <c r="O2" s="3"/>
      <c r="P2" s="3"/>
      <c r="Q2" s="3">
        <v>1</v>
      </c>
      <c r="R2" s="3"/>
      <c r="S2" s="3"/>
      <c r="T2" s="3"/>
      <c r="U2" s="3"/>
      <c r="V2" s="4"/>
      <c r="W2" s="3"/>
      <c r="X2" s="3">
        <v>1</v>
      </c>
      <c r="Y2" s="3"/>
      <c r="Z2" s="3">
        <v>4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10">
        <f>C2+D2+E2+F2+G2+H2+I2+J2+K2+L2+M2+N2+O2+P2+Q2+R2+S2+T2+U2</f>
        <v>9</v>
      </c>
      <c r="AQ2" s="10">
        <f>V2+W2+X2+Y2+Z2+AA2+AB2+AC2+AD2+AE2+AF2+AG2+AH2+AI2+AJ2+AK2+AL2+AM2+AN2+AO2</f>
        <v>5</v>
      </c>
      <c r="AR2" s="10">
        <f>AP2+AQ2</f>
        <v>14</v>
      </c>
    </row>
    <row r="3" spans="1:44" x14ac:dyDescent="0.3">
      <c r="A3" s="3">
        <v>2</v>
      </c>
      <c r="B3" s="11" t="s">
        <v>46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4"/>
      <c r="W3" s="3"/>
      <c r="X3" s="3">
        <v>1</v>
      </c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10">
        <f t="shared" ref="AP3:AP66" si="0">C3+D3+E3+F3+G3+H3+I3+J3+K3+L3+M3+N3+O3+P3+Q3+R3+S3+T3+U3</f>
        <v>0</v>
      </c>
      <c r="AQ3" s="10">
        <f t="shared" ref="AQ3:AQ66" si="1">V3+W3+X3+Y3+Z3+AA3+AB3+AC3+AD3+AE3+AF3+AG3+AH3+AI3+AJ3+AK3+AL3+AM3+AN3+AO3</f>
        <v>1</v>
      </c>
      <c r="AR3" s="10">
        <f t="shared" ref="AR3:AR66" si="2">AP3+AQ3</f>
        <v>1</v>
      </c>
    </row>
    <row r="4" spans="1:44" ht="28.2" x14ac:dyDescent="0.3">
      <c r="A4" s="3">
        <v>3</v>
      </c>
      <c r="B4" s="11" t="s">
        <v>47</v>
      </c>
      <c r="C4" s="3"/>
      <c r="D4" s="3">
        <v>2</v>
      </c>
      <c r="E4" s="3"/>
      <c r="F4" s="3"/>
      <c r="G4" s="3"/>
      <c r="H4" s="3"/>
      <c r="I4" s="3"/>
      <c r="J4" s="3">
        <v>1</v>
      </c>
      <c r="K4" s="3"/>
      <c r="L4" s="3">
        <v>1</v>
      </c>
      <c r="M4" s="3"/>
      <c r="N4" s="3"/>
      <c r="O4" s="3">
        <v>1</v>
      </c>
      <c r="P4" s="3"/>
      <c r="Q4" s="3">
        <v>1</v>
      </c>
      <c r="R4" s="3"/>
      <c r="S4" s="3"/>
      <c r="T4" s="3">
        <v>1</v>
      </c>
      <c r="U4" s="3"/>
      <c r="V4" s="4"/>
      <c r="W4" s="3"/>
      <c r="X4" s="3">
        <v>1</v>
      </c>
      <c r="Y4" s="3">
        <v>1</v>
      </c>
      <c r="Z4" s="3">
        <v>6</v>
      </c>
      <c r="AA4" s="3"/>
      <c r="AB4" s="3"/>
      <c r="AC4" s="3"/>
      <c r="AD4" s="3"/>
      <c r="AE4" s="3"/>
      <c r="AF4" s="3"/>
      <c r="AG4" s="3"/>
      <c r="AH4" s="3"/>
      <c r="AI4" s="3"/>
      <c r="AJ4" s="3">
        <v>1</v>
      </c>
      <c r="AK4" s="3"/>
      <c r="AL4" s="3"/>
      <c r="AM4" s="3"/>
      <c r="AN4" s="3"/>
      <c r="AO4" s="3"/>
      <c r="AP4" s="10">
        <f t="shared" si="0"/>
        <v>7</v>
      </c>
      <c r="AQ4" s="10">
        <f t="shared" si="1"/>
        <v>9</v>
      </c>
      <c r="AR4" s="10">
        <f t="shared" si="2"/>
        <v>16</v>
      </c>
    </row>
    <row r="5" spans="1:44" x14ac:dyDescent="0.3">
      <c r="A5" s="3">
        <v>4</v>
      </c>
      <c r="B5" s="11" t="s">
        <v>48</v>
      </c>
      <c r="C5" s="3"/>
      <c r="D5" s="3"/>
      <c r="E5" s="3"/>
      <c r="F5" s="3">
        <v>1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4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10">
        <f t="shared" si="0"/>
        <v>1</v>
      </c>
      <c r="AQ5" s="10">
        <f t="shared" si="1"/>
        <v>0</v>
      </c>
      <c r="AR5" s="10">
        <f t="shared" si="2"/>
        <v>1</v>
      </c>
    </row>
    <row r="6" spans="1:44" x14ac:dyDescent="0.3">
      <c r="A6" s="3">
        <v>5</v>
      </c>
      <c r="B6" s="11" t="s">
        <v>49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4">
        <v>1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10">
        <f t="shared" si="0"/>
        <v>0</v>
      </c>
      <c r="AQ6" s="10">
        <f t="shared" si="1"/>
        <v>1</v>
      </c>
      <c r="AR6" s="10">
        <f t="shared" si="2"/>
        <v>1</v>
      </c>
    </row>
    <row r="7" spans="1:44" x14ac:dyDescent="0.3">
      <c r="A7" s="3">
        <v>6</v>
      </c>
      <c r="B7" s="11" t="s">
        <v>50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4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10">
        <f t="shared" si="0"/>
        <v>0</v>
      </c>
      <c r="AQ7" s="10">
        <f t="shared" si="1"/>
        <v>0</v>
      </c>
      <c r="AR7" s="10">
        <f t="shared" si="2"/>
        <v>0</v>
      </c>
    </row>
    <row r="8" spans="1:44" x14ac:dyDescent="0.3">
      <c r="A8" s="3">
        <v>7</v>
      </c>
      <c r="B8" s="11" t="s">
        <v>51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4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10">
        <f t="shared" si="0"/>
        <v>0</v>
      </c>
      <c r="AQ8" s="10">
        <f t="shared" si="1"/>
        <v>0</v>
      </c>
      <c r="AR8" s="10">
        <f t="shared" si="2"/>
        <v>0</v>
      </c>
    </row>
    <row r="9" spans="1:44" x14ac:dyDescent="0.3">
      <c r="A9" s="3">
        <v>8</v>
      </c>
      <c r="B9" s="11" t="s">
        <v>52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4">
        <v>1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10">
        <f t="shared" si="0"/>
        <v>0</v>
      </c>
      <c r="AQ9" s="10">
        <f t="shared" si="1"/>
        <v>1</v>
      </c>
      <c r="AR9" s="10">
        <f t="shared" si="2"/>
        <v>1</v>
      </c>
    </row>
    <row r="10" spans="1:44" x14ac:dyDescent="0.3">
      <c r="A10" s="3">
        <v>9</v>
      </c>
      <c r="B10" s="11" t="s">
        <v>53</v>
      </c>
      <c r="C10" s="3"/>
      <c r="D10" s="3"/>
      <c r="E10" s="3"/>
      <c r="F10" s="3"/>
      <c r="G10" s="3"/>
      <c r="H10" s="3"/>
      <c r="I10" s="3"/>
      <c r="J10" s="3"/>
      <c r="K10" s="3"/>
      <c r="L10" s="3">
        <v>1</v>
      </c>
      <c r="M10" s="3"/>
      <c r="N10" s="3"/>
      <c r="O10" s="3"/>
      <c r="P10" s="3"/>
      <c r="Q10" s="3"/>
      <c r="R10" s="3"/>
      <c r="S10" s="3"/>
      <c r="T10" s="3"/>
      <c r="U10" s="3"/>
      <c r="V10" s="4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10">
        <f t="shared" si="0"/>
        <v>1</v>
      </c>
      <c r="AQ10" s="10">
        <f t="shared" si="1"/>
        <v>0</v>
      </c>
      <c r="AR10" s="10">
        <f t="shared" si="2"/>
        <v>1</v>
      </c>
    </row>
    <row r="11" spans="1:44" x14ac:dyDescent="0.3">
      <c r="A11" s="3">
        <v>10</v>
      </c>
      <c r="B11" s="11" t="s">
        <v>54</v>
      </c>
      <c r="C11" s="3">
        <v>1</v>
      </c>
      <c r="D11" s="3"/>
      <c r="E11" s="3"/>
      <c r="F11" s="3"/>
      <c r="G11" s="3">
        <v>1</v>
      </c>
      <c r="H11" s="3"/>
      <c r="I11" s="3"/>
      <c r="J11" s="3"/>
      <c r="K11" s="3"/>
      <c r="L11" s="3">
        <v>1</v>
      </c>
      <c r="M11" s="3"/>
      <c r="N11" s="3"/>
      <c r="O11" s="3">
        <v>1</v>
      </c>
      <c r="P11" s="3"/>
      <c r="Q11" s="3"/>
      <c r="R11" s="3"/>
      <c r="S11" s="3"/>
      <c r="T11" s="3"/>
      <c r="U11" s="3"/>
      <c r="V11" s="4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10">
        <f t="shared" si="0"/>
        <v>4</v>
      </c>
      <c r="AQ11" s="10">
        <f t="shared" si="1"/>
        <v>0</v>
      </c>
      <c r="AR11" s="10">
        <f t="shared" si="2"/>
        <v>4</v>
      </c>
    </row>
    <row r="12" spans="1:44" x14ac:dyDescent="0.3">
      <c r="A12" s="3">
        <v>11</v>
      </c>
      <c r="B12" s="11" t="s">
        <v>55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4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10">
        <f t="shared" si="0"/>
        <v>0</v>
      </c>
      <c r="AQ12" s="10">
        <f t="shared" si="1"/>
        <v>0</v>
      </c>
      <c r="AR12" s="10">
        <f t="shared" si="2"/>
        <v>0</v>
      </c>
    </row>
    <row r="13" spans="1:44" x14ac:dyDescent="0.3">
      <c r="A13" s="3">
        <v>12</v>
      </c>
      <c r="B13" s="11" t="s">
        <v>56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4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>
        <v>1</v>
      </c>
      <c r="AI13" s="3"/>
      <c r="AJ13" s="3"/>
      <c r="AK13" s="3"/>
      <c r="AL13" s="3"/>
      <c r="AM13" s="3"/>
      <c r="AN13" s="3"/>
      <c r="AO13" s="3"/>
      <c r="AP13" s="10">
        <f t="shared" si="0"/>
        <v>0</v>
      </c>
      <c r="AQ13" s="10">
        <f t="shared" si="1"/>
        <v>1</v>
      </c>
      <c r="AR13" s="10">
        <f t="shared" si="2"/>
        <v>1</v>
      </c>
    </row>
    <row r="14" spans="1:44" x14ac:dyDescent="0.3">
      <c r="A14" s="3">
        <v>13</v>
      </c>
      <c r="B14" s="11" t="s">
        <v>57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>
        <v>1</v>
      </c>
      <c r="N14" s="3"/>
      <c r="O14" s="3"/>
      <c r="P14" s="3"/>
      <c r="Q14" s="3"/>
      <c r="R14" s="3"/>
      <c r="S14" s="3">
        <v>1</v>
      </c>
      <c r="T14" s="3"/>
      <c r="U14" s="3"/>
      <c r="V14" s="4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10">
        <f t="shared" si="0"/>
        <v>2</v>
      </c>
      <c r="AQ14" s="10">
        <f t="shared" si="1"/>
        <v>0</v>
      </c>
      <c r="AR14" s="10">
        <f t="shared" si="2"/>
        <v>2</v>
      </c>
    </row>
    <row r="15" spans="1:44" x14ac:dyDescent="0.3">
      <c r="A15" s="3">
        <v>14</v>
      </c>
      <c r="B15" s="11" t="s">
        <v>58</v>
      </c>
      <c r="C15" s="3"/>
      <c r="D15" s="3">
        <v>1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>
        <v>1</v>
      </c>
      <c r="S15" s="3"/>
      <c r="T15" s="3"/>
      <c r="U15" s="3"/>
      <c r="V15" s="4">
        <v>2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>
        <v>1</v>
      </c>
      <c r="AL15" s="3"/>
      <c r="AM15" s="3"/>
      <c r="AN15" s="3"/>
      <c r="AO15" s="3"/>
      <c r="AP15" s="10">
        <f t="shared" si="0"/>
        <v>2</v>
      </c>
      <c r="AQ15" s="10">
        <f t="shared" si="1"/>
        <v>3</v>
      </c>
      <c r="AR15" s="10">
        <f t="shared" si="2"/>
        <v>5</v>
      </c>
    </row>
    <row r="16" spans="1:44" x14ac:dyDescent="0.3">
      <c r="A16" s="3">
        <v>15</v>
      </c>
      <c r="B16" s="11" t="s">
        <v>59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4"/>
      <c r="W16" s="3"/>
      <c r="X16" s="3">
        <v>2</v>
      </c>
      <c r="Y16" s="3"/>
      <c r="Z16" s="3"/>
      <c r="AA16" s="3"/>
      <c r="AB16" s="3"/>
      <c r="AC16" s="3"/>
      <c r="AD16" s="3"/>
      <c r="AE16" s="3">
        <v>1</v>
      </c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10">
        <f t="shared" si="0"/>
        <v>0</v>
      </c>
      <c r="AQ16" s="10">
        <f t="shared" si="1"/>
        <v>3</v>
      </c>
      <c r="AR16" s="10">
        <f t="shared" si="2"/>
        <v>3</v>
      </c>
    </row>
    <row r="17" spans="1:44" ht="42" x14ac:dyDescent="0.3">
      <c r="A17" s="3">
        <v>16</v>
      </c>
      <c r="B17" s="11" t="s">
        <v>60</v>
      </c>
      <c r="C17" s="3"/>
      <c r="D17" s="3"/>
      <c r="E17" s="3"/>
      <c r="F17" s="3"/>
      <c r="G17" s="3">
        <v>1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4"/>
      <c r="W17" s="3"/>
      <c r="X17" s="3">
        <v>1</v>
      </c>
      <c r="Y17" s="3"/>
      <c r="Z17" s="3"/>
      <c r="AA17" s="3"/>
      <c r="AB17" s="3"/>
      <c r="AC17" s="3"/>
      <c r="AD17" s="3"/>
      <c r="AE17" s="3"/>
      <c r="AF17" s="3"/>
      <c r="AG17" s="3">
        <v>1</v>
      </c>
      <c r="AH17" s="3"/>
      <c r="AI17" s="3"/>
      <c r="AJ17" s="3"/>
      <c r="AK17" s="3"/>
      <c r="AL17" s="3"/>
      <c r="AM17" s="3"/>
      <c r="AN17" s="3"/>
      <c r="AO17" s="3"/>
      <c r="AP17" s="10">
        <f t="shared" si="0"/>
        <v>1</v>
      </c>
      <c r="AQ17" s="10">
        <f t="shared" si="1"/>
        <v>2</v>
      </c>
      <c r="AR17" s="10">
        <f t="shared" si="2"/>
        <v>3</v>
      </c>
    </row>
    <row r="18" spans="1:44" x14ac:dyDescent="0.3">
      <c r="A18" s="3">
        <v>17</v>
      </c>
      <c r="B18" s="11" t="s">
        <v>61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4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10">
        <f t="shared" si="0"/>
        <v>0</v>
      </c>
      <c r="AQ18" s="10">
        <f t="shared" si="1"/>
        <v>0</v>
      </c>
      <c r="AR18" s="10">
        <f t="shared" si="2"/>
        <v>0</v>
      </c>
    </row>
    <row r="19" spans="1:44" x14ac:dyDescent="0.3">
      <c r="A19" s="3">
        <v>18</v>
      </c>
      <c r="B19" s="11" t="s">
        <v>62</v>
      </c>
      <c r="C19" s="3"/>
      <c r="D19" s="3">
        <v>1</v>
      </c>
      <c r="E19" s="3"/>
      <c r="F19" s="3"/>
      <c r="G19" s="3"/>
      <c r="H19" s="3"/>
      <c r="I19" s="3"/>
      <c r="J19" s="3"/>
      <c r="K19" s="3"/>
      <c r="L19" s="3">
        <v>1</v>
      </c>
      <c r="M19" s="3"/>
      <c r="N19" s="3"/>
      <c r="O19" s="3"/>
      <c r="P19" s="3"/>
      <c r="Q19" s="3"/>
      <c r="R19" s="3"/>
      <c r="S19" s="3"/>
      <c r="T19" s="3"/>
      <c r="U19" s="3"/>
      <c r="V19" s="4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10">
        <f t="shared" si="0"/>
        <v>2</v>
      </c>
      <c r="AQ19" s="10">
        <f t="shared" si="1"/>
        <v>0</v>
      </c>
      <c r="AR19" s="10">
        <f t="shared" si="2"/>
        <v>2</v>
      </c>
    </row>
    <row r="20" spans="1:44" x14ac:dyDescent="0.3">
      <c r="A20" s="3">
        <v>19</v>
      </c>
      <c r="B20" s="11" t="s">
        <v>63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4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10">
        <f t="shared" si="0"/>
        <v>0</v>
      </c>
      <c r="AQ20" s="10">
        <f t="shared" si="1"/>
        <v>0</v>
      </c>
      <c r="AR20" s="10">
        <f t="shared" si="2"/>
        <v>0</v>
      </c>
    </row>
    <row r="21" spans="1:44" x14ac:dyDescent="0.3">
      <c r="A21" s="3">
        <v>20</v>
      </c>
      <c r="B21" s="11" t="s">
        <v>64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4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10">
        <f t="shared" si="0"/>
        <v>0</v>
      </c>
      <c r="AQ21" s="10">
        <f t="shared" si="1"/>
        <v>0</v>
      </c>
      <c r="AR21" s="10">
        <f t="shared" si="2"/>
        <v>0</v>
      </c>
    </row>
    <row r="22" spans="1:44" x14ac:dyDescent="0.3">
      <c r="A22" s="3">
        <v>21</v>
      </c>
      <c r="B22" s="11" t="s">
        <v>65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4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>
        <v>2</v>
      </c>
      <c r="AI22" s="3"/>
      <c r="AJ22" s="3"/>
      <c r="AK22" s="3"/>
      <c r="AL22" s="3"/>
      <c r="AM22" s="3"/>
      <c r="AN22" s="3"/>
      <c r="AO22" s="3"/>
      <c r="AP22" s="10">
        <f t="shared" si="0"/>
        <v>0</v>
      </c>
      <c r="AQ22" s="10">
        <f t="shared" si="1"/>
        <v>2</v>
      </c>
      <c r="AR22" s="10">
        <f t="shared" si="2"/>
        <v>2</v>
      </c>
    </row>
    <row r="23" spans="1:44" x14ac:dyDescent="0.3">
      <c r="A23" s="3">
        <v>22</v>
      </c>
      <c r="B23" s="11" t="s">
        <v>66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>
        <v>1</v>
      </c>
      <c r="U23" s="3">
        <v>1</v>
      </c>
      <c r="V23" s="4">
        <v>2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>
        <v>1</v>
      </c>
      <c r="AI23" s="3"/>
      <c r="AJ23" s="3"/>
      <c r="AK23" s="3">
        <v>1</v>
      </c>
      <c r="AL23" s="3"/>
      <c r="AM23" s="3"/>
      <c r="AN23" s="3"/>
      <c r="AO23" s="3"/>
      <c r="AP23" s="10">
        <f t="shared" si="0"/>
        <v>2</v>
      </c>
      <c r="AQ23" s="10">
        <f t="shared" si="1"/>
        <v>4</v>
      </c>
      <c r="AR23" s="10">
        <f t="shared" si="2"/>
        <v>6</v>
      </c>
    </row>
    <row r="24" spans="1:44" x14ac:dyDescent="0.3">
      <c r="A24" s="3">
        <v>23</v>
      </c>
      <c r="B24" s="11" t="s">
        <v>67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>
        <v>1</v>
      </c>
      <c r="S24" s="3"/>
      <c r="T24" s="3"/>
      <c r="U24" s="3"/>
      <c r="V24" s="4"/>
      <c r="W24" s="3"/>
      <c r="X24" s="3">
        <v>3</v>
      </c>
      <c r="Y24" s="3"/>
      <c r="Z24" s="3"/>
      <c r="AA24" s="3"/>
      <c r="AB24" s="3"/>
      <c r="AC24" s="3"/>
      <c r="AD24" s="3"/>
      <c r="AE24" s="3">
        <v>1</v>
      </c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10">
        <f t="shared" si="0"/>
        <v>1</v>
      </c>
      <c r="AQ24" s="10">
        <f t="shared" si="1"/>
        <v>4</v>
      </c>
      <c r="AR24" s="10">
        <f t="shared" si="2"/>
        <v>5</v>
      </c>
    </row>
    <row r="25" spans="1:44" x14ac:dyDescent="0.3">
      <c r="A25" s="3">
        <v>24</v>
      </c>
      <c r="B25" s="11" t="s">
        <v>68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4">
        <v>1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10">
        <f t="shared" si="0"/>
        <v>0</v>
      </c>
      <c r="AQ25" s="10">
        <f t="shared" si="1"/>
        <v>1</v>
      </c>
      <c r="AR25" s="10">
        <f t="shared" si="2"/>
        <v>1</v>
      </c>
    </row>
    <row r="26" spans="1:44" x14ac:dyDescent="0.3">
      <c r="A26" s="3">
        <v>25</v>
      </c>
      <c r="B26" s="11" t="s">
        <v>69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4"/>
      <c r="W26" s="3"/>
      <c r="X26" s="3"/>
      <c r="Y26" s="3"/>
      <c r="Z26" s="3">
        <v>10</v>
      </c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10">
        <f t="shared" si="0"/>
        <v>0</v>
      </c>
      <c r="AQ26" s="10">
        <f t="shared" si="1"/>
        <v>10</v>
      </c>
      <c r="AR26" s="10">
        <f t="shared" si="2"/>
        <v>10</v>
      </c>
    </row>
    <row r="27" spans="1:44" x14ac:dyDescent="0.3">
      <c r="A27" s="3">
        <v>26</v>
      </c>
      <c r="B27" s="11" t="s">
        <v>70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4">
        <v>2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>
        <v>1</v>
      </c>
      <c r="AL27" s="3"/>
      <c r="AM27" s="3"/>
      <c r="AN27" s="3"/>
      <c r="AO27" s="3"/>
      <c r="AP27" s="10">
        <f t="shared" si="0"/>
        <v>0</v>
      </c>
      <c r="AQ27" s="10">
        <f t="shared" si="1"/>
        <v>3</v>
      </c>
      <c r="AR27" s="10">
        <f t="shared" si="2"/>
        <v>3</v>
      </c>
    </row>
    <row r="28" spans="1:44" x14ac:dyDescent="0.3">
      <c r="A28" s="3">
        <v>27</v>
      </c>
      <c r="B28" s="11" t="s">
        <v>71</v>
      </c>
      <c r="C28" s="3">
        <v>1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4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10">
        <f t="shared" si="0"/>
        <v>1</v>
      </c>
      <c r="AQ28" s="10">
        <f t="shared" si="1"/>
        <v>0</v>
      </c>
      <c r="AR28" s="10">
        <f t="shared" si="2"/>
        <v>1</v>
      </c>
    </row>
    <row r="29" spans="1:44" x14ac:dyDescent="0.3">
      <c r="A29" s="3">
        <v>28</v>
      </c>
      <c r="B29" s="11" t="s">
        <v>72</v>
      </c>
      <c r="C29" s="3"/>
      <c r="D29" s="3"/>
      <c r="E29" s="3"/>
      <c r="F29" s="3"/>
      <c r="G29" s="3">
        <v>1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4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10">
        <f t="shared" si="0"/>
        <v>1</v>
      </c>
      <c r="AQ29" s="10">
        <f t="shared" si="1"/>
        <v>0</v>
      </c>
      <c r="AR29" s="10">
        <f t="shared" si="2"/>
        <v>1</v>
      </c>
    </row>
    <row r="30" spans="1:44" x14ac:dyDescent="0.3">
      <c r="A30" s="3">
        <v>29</v>
      </c>
      <c r="B30" s="11" t="s">
        <v>73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4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10">
        <f t="shared" si="0"/>
        <v>0</v>
      </c>
      <c r="AQ30" s="10">
        <f t="shared" si="1"/>
        <v>0</v>
      </c>
      <c r="AR30" s="10">
        <f t="shared" si="2"/>
        <v>0</v>
      </c>
    </row>
    <row r="31" spans="1:44" x14ac:dyDescent="0.3">
      <c r="A31" s="3">
        <v>30</v>
      </c>
      <c r="B31" s="11" t="s">
        <v>74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4"/>
      <c r="W31" s="3"/>
      <c r="X31" s="3">
        <v>3</v>
      </c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>
        <v>1</v>
      </c>
      <c r="AL31" s="3"/>
      <c r="AM31" s="3"/>
      <c r="AN31" s="3"/>
      <c r="AO31" s="3"/>
      <c r="AP31" s="10">
        <f t="shared" si="0"/>
        <v>0</v>
      </c>
      <c r="AQ31" s="10">
        <f t="shared" si="1"/>
        <v>4</v>
      </c>
      <c r="AR31" s="10">
        <f t="shared" si="2"/>
        <v>4</v>
      </c>
    </row>
    <row r="32" spans="1:44" x14ac:dyDescent="0.3">
      <c r="A32" s="3">
        <v>31</v>
      </c>
      <c r="B32" s="11" t="s">
        <v>75</v>
      </c>
      <c r="C32" s="3"/>
      <c r="D32" s="3"/>
      <c r="E32" s="3"/>
      <c r="F32" s="3">
        <v>1</v>
      </c>
      <c r="G32" s="3">
        <v>1</v>
      </c>
      <c r="H32" s="3"/>
      <c r="I32" s="3"/>
      <c r="J32" s="3"/>
      <c r="K32" s="3"/>
      <c r="L32" s="3"/>
      <c r="M32" s="3">
        <v>1</v>
      </c>
      <c r="N32" s="3"/>
      <c r="O32" s="3"/>
      <c r="P32" s="3"/>
      <c r="Q32" s="3"/>
      <c r="R32" s="3"/>
      <c r="S32" s="3"/>
      <c r="T32" s="3"/>
      <c r="U32" s="3"/>
      <c r="V32" s="4">
        <v>1</v>
      </c>
      <c r="W32" s="3">
        <v>1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>
        <v>1</v>
      </c>
      <c r="AL32" s="3"/>
      <c r="AM32" s="3"/>
      <c r="AN32" s="3"/>
      <c r="AO32" s="3"/>
      <c r="AP32" s="10">
        <f t="shared" si="0"/>
        <v>3</v>
      </c>
      <c r="AQ32" s="10">
        <f t="shared" si="1"/>
        <v>3</v>
      </c>
      <c r="AR32" s="10">
        <f t="shared" si="2"/>
        <v>6</v>
      </c>
    </row>
    <row r="33" spans="1:44" x14ac:dyDescent="0.3">
      <c r="A33" s="3">
        <v>32</v>
      </c>
      <c r="B33" s="11" t="s">
        <v>76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>
        <v>1</v>
      </c>
      <c r="S33" s="3"/>
      <c r="T33" s="3"/>
      <c r="U33" s="3"/>
      <c r="V33" s="4"/>
      <c r="W33" s="3"/>
      <c r="X33" s="3"/>
      <c r="Y33" s="3"/>
      <c r="Z33" s="3"/>
      <c r="AA33" s="3"/>
      <c r="AB33" s="3">
        <v>3</v>
      </c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10">
        <f t="shared" si="0"/>
        <v>1</v>
      </c>
      <c r="AQ33" s="10">
        <f t="shared" si="1"/>
        <v>3</v>
      </c>
      <c r="AR33" s="10">
        <f t="shared" si="2"/>
        <v>4</v>
      </c>
    </row>
    <row r="34" spans="1:44" x14ac:dyDescent="0.3">
      <c r="A34" s="3">
        <v>33</v>
      </c>
      <c r="B34" s="11" t="s">
        <v>77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>
        <v>1</v>
      </c>
      <c r="N34" s="3"/>
      <c r="O34" s="3"/>
      <c r="P34" s="3"/>
      <c r="Q34" s="3"/>
      <c r="R34" s="3"/>
      <c r="S34" s="3"/>
      <c r="T34" s="3"/>
      <c r="U34" s="3"/>
      <c r="V34" s="4"/>
      <c r="W34" s="3"/>
      <c r="X34" s="3">
        <v>4</v>
      </c>
      <c r="Y34" s="3"/>
      <c r="Z34" s="3"/>
      <c r="AA34" s="3"/>
      <c r="AB34" s="3"/>
      <c r="AC34" s="3"/>
      <c r="AD34" s="3"/>
      <c r="AE34" s="3">
        <v>1</v>
      </c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10">
        <f t="shared" si="0"/>
        <v>1</v>
      </c>
      <c r="AQ34" s="10">
        <f t="shared" si="1"/>
        <v>5</v>
      </c>
      <c r="AR34" s="10">
        <f t="shared" si="2"/>
        <v>6</v>
      </c>
    </row>
    <row r="35" spans="1:44" x14ac:dyDescent="0.3">
      <c r="A35" s="3">
        <v>34</v>
      </c>
      <c r="B35" s="11" t="s">
        <v>78</v>
      </c>
      <c r="C35" s="3">
        <v>1</v>
      </c>
      <c r="D35" s="3"/>
      <c r="E35" s="3"/>
      <c r="F35" s="3">
        <v>2</v>
      </c>
      <c r="G35" s="3"/>
      <c r="H35" s="3"/>
      <c r="I35" s="3"/>
      <c r="J35" s="3"/>
      <c r="K35" s="3"/>
      <c r="L35" s="3">
        <v>1</v>
      </c>
      <c r="M35" s="3">
        <v>2</v>
      </c>
      <c r="N35" s="3"/>
      <c r="O35" s="3"/>
      <c r="P35" s="3"/>
      <c r="Q35" s="3">
        <v>1</v>
      </c>
      <c r="R35" s="3"/>
      <c r="S35" s="3"/>
      <c r="T35" s="3"/>
      <c r="U35" s="3"/>
      <c r="V35" s="4"/>
      <c r="W35" s="3"/>
      <c r="X35" s="3">
        <v>12</v>
      </c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10">
        <f t="shared" si="0"/>
        <v>7</v>
      </c>
      <c r="AQ35" s="10">
        <f t="shared" si="1"/>
        <v>12</v>
      </c>
      <c r="AR35" s="10">
        <f t="shared" si="2"/>
        <v>19</v>
      </c>
    </row>
    <row r="36" spans="1:44" ht="28.2" x14ac:dyDescent="0.3">
      <c r="A36" s="3">
        <v>35</v>
      </c>
      <c r="B36" s="11" t="s">
        <v>79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4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10">
        <f t="shared" si="0"/>
        <v>0</v>
      </c>
      <c r="AQ36" s="10">
        <f t="shared" si="1"/>
        <v>0</v>
      </c>
      <c r="AR36" s="10">
        <f t="shared" si="2"/>
        <v>0</v>
      </c>
    </row>
    <row r="37" spans="1:44" ht="28.2" x14ac:dyDescent="0.3">
      <c r="A37" s="3">
        <v>36</v>
      </c>
      <c r="B37" s="11" t="s">
        <v>80</v>
      </c>
      <c r="C37" s="3"/>
      <c r="D37" s="3"/>
      <c r="E37" s="3"/>
      <c r="F37" s="3">
        <v>1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4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10">
        <f t="shared" si="0"/>
        <v>1</v>
      </c>
      <c r="AQ37" s="10">
        <f t="shared" si="1"/>
        <v>0</v>
      </c>
      <c r="AR37" s="10">
        <f t="shared" si="2"/>
        <v>1</v>
      </c>
    </row>
    <row r="38" spans="1:44" ht="28.2" x14ac:dyDescent="0.3">
      <c r="A38" s="3">
        <v>37</v>
      </c>
      <c r="B38" s="11" t="s">
        <v>81</v>
      </c>
      <c r="C38" s="3"/>
      <c r="D38" s="3">
        <v>1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4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10">
        <f t="shared" si="0"/>
        <v>1</v>
      </c>
      <c r="AQ38" s="10">
        <f t="shared" si="1"/>
        <v>0</v>
      </c>
      <c r="AR38" s="10">
        <f t="shared" si="2"/>
        <v>1</v>
      </c>
    </row>
    <row r="39" spans="1:44" ht="38.25" customHeight="1" x14ac:dyDescent="0.3">
      <c r="A39" s="3">
        <v>38</v>
      </c>
      <c r="B39" s="11" t="s">
        <v>82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4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10">
        <f t="shared" si="0"/>
        <v>0</v>
      </c>
      <c r="AQ39" s="10">
        <f t="shared" si="1"/>
        <v>0</v>
      </c>
      <c r="AR39" s="10">
        <f t="shared" si="2"/>
        <v>0</v>
      </c>
    </row>
    <row r="40" spans="1:44" ht="28.2" x14ac:dyDescent="0.3">
      <c r="A40" s="3">
        <v>39</v>
      </c>
      <c r="B40" s="11" t="s">
        <v>83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>
        <v>1</v>
      </c>
      <c r="S40" s="3"/>
      <c r="T40" s="3"/>
      <c r="U40" s="3"/>
      <c r="V40" s="4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10">
        <f t="shared" si="0"/>
        <v>1</v>
      </c>
      <c r="AQ40" s="10">
        <f t="shared" si="1"/>
        <v>0</v>
      </c>
      <c r="AR40" s="10">
        <f t="shared" si="2"/>
        <v>1</v>
      </c>
    </row>
    <row r="41" spans="1:44" ht="28.2" x14ac:dyDescent="0.3">
      <c r="A41" s="3">
        <v>40</v>
      </c>
      <c r="B41" s="11" t="s">
        <v>84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4">
        <v>1</v>
      </c>
      <c r="W41" s="3"/>
      <c r="X41" s="3"/>
      <c r="Y41" s="3"/>
      <c r="Z41" s="3"/>
      <c r="AA41" s="3"/>
      <c r="AB41" s="3"/>
      <c r="AC41" s="3"/>
      <c r="AD41" s="3">
        <v>1</v>
      </c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10">
        <f t="shared" si="0"/>
        <v>0</v>
      </c>
      <c r="AQ41" s="10">
        <f t="shared" si="1"/>
        <v>2</v>
      </c>
      <c r="AR41" s="10">
        <f t="shared" si="2"/>
        <v>2</v>
      </c>
    </row>
    <row r="42" spans="1:44" ht="42" x14ac:dyDescent="0.3">
      <c r="A42" s="3">
        <v>41</v>
      </c>
      <c r="B42" s="11" t="s">
        <v>209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4">
        <v>1</v>
      </c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10">
        <f t="shared" si="0"/>
        <v>0</v>
      </c>
      <c r="AQ42" s="10">
        <f t="shared" si="1"/>
        <v>1</v>
      </c>
      <c r="AR42" s="10">
        <f t="shared" si="2"/>
        <v>1</v>
      </c>
    </row>
    <row r="43" spans="1:44" x14ac:dyDescent="0.3">
      <c r="A43" s="3">
        <v>42</v>
      </c>
      <c r="B43" s="11" t="s">
        <v>214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4">
        <v>2</v>
      </c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10">
        <f t="shared" si="0"/>
        <v>0</v>
      </c>
      <c r="AQ43" s="10">
        <f t="shared" si="1"/>
        <v>2</v>
      </c>
      <c r="AR43" s="10">
        <f t="shared" si="2"/>
        <v>2</v>
      </c>
    </row>
    <row r="44" spans="1:44" x14ac:dyDescent="0.3">
      <c r="A44" s="3">
        <v>43</v>
      </c>
      <c r="B44" s="11" t="s">
        <v>85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>
        <v>1</v>
      </c>
      <c r="N44" s="3"/>
      <c r="O44" s="3"/>
      <c r="P44" s="3"/>
      <c r="Q44" s="3"/>
      <c r="R44" s="3">
        <v>1</v>
      </c>
      <c r="S44" s="3"/>
      <c r="T44" s="3"/>
      <c r="U44" s="3"/>
      <c r="V44" s="4"/>
      <c r="W44" s="3"/>
      <c r="X44" s="3"/>
      <c r="Y44" s="3"/>
      <c r="Z44" s="3"/>
      <c r="AA44" s="3"/>
      <c r="AB44" s="3"/>
      <c r="AC44" s="3">
        <v>6</v>
      </c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10">
        <f t="shared" si="0"/>
        <v>2</v>
      </c>
      <c r="AQ44" s="10">
        <f t="shared" si="1"/>
        <v>6</v>
      </c>
      <c r="AR44" s="10">
        <f t="shared" si="2"/>
        <v>8</v>
      </c>
    </row>
    <row r="45" spans="1:44" x14ac:dyDescent="0.3">
      <c r="A45" s="3">
        <v>44</v>
      </c>
      <c r="B45" s="11" t="s">
        <v>86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4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10">
        <f t="shared" si="0"/>
        <v>0</v>
      </c>
      <c r="AQ45" s="10">
        <f t="shared" si="1"/>
        <v>0</v>
      </c>
      <c r="AR45" s="10">
        <f t="shared" si="2"/>
        <v>0</v>
      </c>
    </row>
    <row r="46" spans="1:44" x14ac:dyDescent="0.3">
      <c r="A46" s="3">
        <v>45</v>
      </c>
      <c r="B46" s="11" t="s">
        <v>87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4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10">
        <f t="shared" si="0"/>
        <v>0</v>
      </c>
      <c r="AQ46" s="10">
        <f t="shared" si="1"/>
        <v>0</v>
      </c>
      <c r="AR46" s="10">
        <f t="shared" si="2"/>
        <v>0</v>
      </c>
    </row>
    <row r="47" spans="1:44" x14ac:dyDescent="0.3">
      <c r="A47" s="3">
        <v>46</v>
      </c>
      <c r="B47" s="11" t="s">
        <v>88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4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10">
        <f t="shared" si="0"/>
        <v>0</v>
      </c>
      <c r="AQ47" s="10">
        <f t="shared" si="1"/>
        <v>0</v>
      </c>
      <c r="AR47" s="10">
        <f t="shared" si="2"/>
        <v>0</v>
      </c>
    </row>
    <row r="48" spans="1:44" x14ac:dyDescent="0.3">
      <c r="A48" s="3">
        <v>47</v>
      </c>
      <c r="B48" s="11" t="s">
        <v>89</v>
      </c>
      <c r="C48" s="3">
        <v>1</v>
      </c>
      <c r="D48" s="3"/>
      <c r="E48" s="3"/>
      <c r="F48" s="3"/>
      <c r="G48" s="3"/>
      <c r="H48" s="3"/>
      <c r="I48" s="3">
        <v>1</v>
      </c>
      <c r="J48" s="3"/>
      <c r="K48" s="3">
        <v>1</v>
      </c>
      <c r="L48" s="3">
        <v>1</v>
      </c>
      <c r="M48" s="3">
        <v>1</v>
      </c>
      <c r="N48" s="3"/>
      <c r="O48" s="3"/>
      <c r="P48" s="3"/>
      <c r="Q48" s="3">
        <v>1</v>
      </c>
      <c r="R48" s="3"/>
      <c r="S48" s="3"/>
      <c r="T48" s="3">
        <v>1</v>
      </c>
      <c r="U48" s="3">
        <v>1</v>
      </c>
      <c r="V48" s="4"/>
      <c r="W48" s="3"/>
      <c r="X48" s="3"/>
      <c r="Y48" s="3"/>
      <c r="Z48" s="3"/>
      <c r="AA48" s="3">
        <v>1</v>
      </c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10">
        <f t="shared" si="0"/>
        <v>8</v>
      </c>
      <c r="AQ48" s="10">
        <f t="shared" si="1"/>
        <v>1</v>
      </c>
      <c r="AR48" s="10">
        <f t="shared" si="2"/>
        <v>9</v>
      </c>
    </row>
    <row r="49" spans="1:44" x14ac:dyDescent="0.3">
      <c r="A49" s="3">
        <v>48</v>
      </c>
      <c r="B49" s="11" t="s">
        <v>90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4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10">
        <f t="shared" si="0"/>
        <v>0</v>
      </c>
      <c r="AQ49" s="10">
        <f t="shared" si="1"/>
        <v>0</v>
      </c>
      <c r="AR49" s="10">
        <f t="shared" si="2"/>
        <v>0</v>
      </c>
    </row>
    <row r="50" spans="1:44" x14ac:dyDescent="0.3">
      <c r="A50" s="3">
        <v>49</v>
      </c>
      <c r="B50" s="11" t="s">
        <v>91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4"/>
      <c r="W50" s="3"/>
      <c r="X50" s="3">
        <v>1</v>
      </c>
      <c r="Y50" s="3"/>
      <c r="Z50" s="3"/>
      <c r="AA50" s="3"/>
      <c r="AB50" s="3"/>
      <c r="AC50" s="3"/>
      <c r="AD50" s="3"/>
      <c r="AE50" s="3">
        <v>1</v>
      </c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10">
        <f t="shared" si="0"/>
        <v>0</v>
      </c>
      <c r="AQ50" s="10">
        <f t="shared" si="1"/>
        <v>2</v>
      </c>
      <c r="AR50" s="10">
        <f t="shared" si="2"/>
        <v>2</v>
      </c>
    </row>
    <row r="51" spans="1:44" x14ac:dyDescent="0.3">
      <c r="A51" s="3">
        <v>50</v>
      </c>
      <c r="B51" s="11" t="s">
        <v>92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4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10">
        <f t="shared" si="0"/>
        <v>0</v>
      </c>
      <c r="AQ51" s="10">
        <f t="shared" si="1"/>
        <v>0</v>
      </c>
      <c r="AR51" s="10">
        <f t="shared" si="2"/>
        <v>0</v>
      </c>
    </row>
    <row r="52" spans="1:44" x14ac:dyDescent="0.3">
      <c r="A52" s="3">
        <v>51</v>
      </c>
      <c r="B52" s="11" t="s">
        <v>93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4">
        <v>1</v>
      </c>
      <c r="W52" s="3"/>
      <c r="X52" s="3">
        <v>2</v>
      </c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10">
        <f t="shared" si="0"/>
        <v>0</v>
      </c>
      <c r="AQ52" s="10">
        <f t="shared" si="1"/>
        <v>3</v>
      </c>
      <c r="AR52" s="10">
        <f t="shared" si="2"/>
        <v>3</v>
      </c>
    </row>
    <row r="53" spans="1:44" x14ac:dyDescent="0.3">
      <c r="A53" s="3">
        <v>52</v>
      </c>
      <c r="B53" s="11" t="s">
        <v>94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4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10">
        <f t="shared" si="0"/>
        <v>0</v>
      </c>
      <c r="AQ53" s="10">
        <f t="shared" si="1"/>
        <v>0</v>
      </c>
      <c r="AR53" s="10">
        <f t="shared" si="2"/>
        <v>0</v>
      </c>
    </row>
    <row r="54" spans="1:44" x14ac:dyDescent="0.3">
      <c r="A54" s="3">
        <v>53</v>
      </c>
      <c r="B54" s="11" t="s">
        <v>95</v>
      </c>
      <c r="C54" s="3">
        <v>1</v>
      </c>
      <c r="D54" s="3"/>
      <c r="E54" s="3"/>
      <c r="F54" s="3">
        <v>1</v>
      </c>
      <c r="G54" s="3"/>
      <c r="H54" s="3"/>
      <c r="I54" s="3"/>
      <c r="J54" s="3"/>
      <c r="K54" s="3"/>
      <c r="L54" s="3">
        <v>1</v>
      </c>
      <c r="M54" s="3"/>
      <c r="N54" s="3"/>
      <c r="O54" s="3"/>
      <c r="P54" s="3"/>
      <c r="Q54" s="3"/>
      <c r="R54" s="3"/>
      <c r="S54" s="3"/>
      <c r="T54" s="3"/>
      <c r="U54" s="3"/>
      <c r="V54" s="4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10">
        <f t="shared" si="0"/>
        <v>3</v>
      </c>
      <c r="AQ54" s="10">
        <f t="shared" si="1"/>
        <v>0</v>
      </c>
      <c r="AR54" s="10">
        <f t="shared" si="2"/>
        <v>3</v>
      </c>
    </row>
    <row r="55" spans="1:44" ht="47.25" customHeight="1" x14ac:dyDescent="0.3">
      <c r="A55" s="3">
        <v>54</v>
      </c>
      <c r="B55" s="11" t="s">
        <v>96</v>
      </c>
      <c r="C55" s="3"/>
      <c r="D55" s="3"/>
      <c r="E55" s="3"/>
      <c r="F55" s="3">
        <v>1</v>
      </c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4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>
        <v>10</v>
      </c>
      <c r="AK55" s="3"/>
      <c r="AL55" s="3"/>
      <c r="AM55" s="3"/>
      <c r="AN55" s="3"/>
      <c r="AO55" s="3"/>
      <c r="AP55" s="10">
        <f t="shared" si="0"/>
        <v>1</v>
      </c>
      <c r="AQ55" s="10">
        <f t="shared" si="1"/>
        <v>10</v>
      </c>
      <c r="AR55" s="10">
        <f t="shared" si="2"/>
        <v>11</v>
      </c>
    </row>
    <row r="56" spans="1:44" x14ac:dyDescent="0.3">
      <c r="A56" s="3">
        <v>55</v>
      </c>
      <c r="B56" s="11" t="s">
        <v>97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4"/>
      <c r="W56" s="3"/>
      <c r="X56" s="3"/>
      <c r="Y56" s="3"/>
      <c r="Z56" s="3"/>
      <c r="AA56" s="3"/>
      <c r="AB56" s="3"/>
      <c r="AC56" s="3"/>
      <c r="AD56" s="3"/>
      <c r="AE56" s="3">
        <v>1</v>
      </c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10">
        <f t="shared" si="0"/>
        <v>0</v>
      </c>
      <c r="AQ56" s="10">
        <f t="shared" si="1"/>
        <v>1</v>
      </c>
      <c r="AR56" s="10">
        <f t="shared" si="2"/>
        <v>1</v>
      </c>
    </row>
    <row r="57" spans="1:44" x14ac:dyDescent="0.3">
      <c r="A57" s="3">
        <v>56</v>
      </c>
      <c r="B57" s="11" t="s">
        <v>98</v>
      </c>
      <c r="C57" s="3"/>
      <c r="D57" s="3"/>
      <c r="E57" s="3"/>
      <c r="F57" s="3">
        <v>1</v>
      </c>
      <c r="G57" s="3"/>
      <c r="H57" s="3"/>
      <c r="I57" s="3"/>
      <c r="J57" s="3"/>
      <c r="K57" s="3">
        <v>1</v>
      </c>
      <c r="L57" s="3"/>
      <c r="M57" s="3"/>
      <c r="N57" s="3"/>
      <c r="O57" s="3"/>
      <c r="P57" s="3"/>
      <c r="Q57" s="3"/>
      <c r="R57" s="3"/>
      <c r="S57" s="3"/>
      <c r="T57" s="3"/>
      <c r="U57" s="3"/>
      <c r="V57" s="4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>
        <v>8</v>
      </c>
      <c r="AO57" s="3"/>
      <c r="AP57" s="10">
        <f t="shared" si="0"/>
        <v>2</v>
      </c>
      <c r="AQ57" s="10">
        <f t="shared" si="1"/>
        <v>8</v>
      </c>
      <c r="AR57" s="10">
        <f t="shared" si="2"/>
        <v>10</v>
      </c>
    </row>
    <row r="58" spans="1:44" x14ac:dyDescent="0.3">
      <c r="A58" s="3">
        <v>57</v>
      </c>
      <c r="B58" s="11" t="s">
        <v>99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4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10">
        <f t="shared" si="0"/>
        <v>0</v>
      </c>
      <c r="AQ58" s="10">
        <f t="shared" si="1"/>
        <v>0</v>
      </c>
      <c r="AR58" s="10">
        <f t="shared" si="2"/>
        <v>0</v>
      </c>
    </row>
    <row r="59" spans="1:44" x14ac:dyDescent="0.3">
      <c r="A59" s="3">
        <v>58</v>
      </c>
      <c r="B59" s="11" t="s">
        <v>100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4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10">
        <f t="shared" si="0"/>
        <v>0</v>
      </c>
      <c r="AQ59" s="10">
        <f t="shared" si="1"/>
        <v>0</v>
      </c>
      <c r="AR59" s="10">
        <f t="shared" si="2"/>
        <v>0</v>
      </c>
    </row>
    <row r="60" spans="1:44" x14ac:dyDescent="0.3">
      <c r="A60" s="3">
        <v>59</v>
      </c>
      <c r="B60" s="11" t="s">
        <v>101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4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10">
        <f t="shared" si="0"/>
        <v>0</v>
      </c>
      <c r="AQ60" s="10">
        <f t="shared" si="1"/>
        <v>0</v>
      </c>
      <c r="AR60" s="10">
        <f t="shared" si="2"/>
        <v>0</v>
      </c>
    </row>
    <row r="61" spans="1:44" x14ac:dyDescent="0.3">
      <c r="A61" s="3">
        <v>60</v>
      </c>
      <c r="B61" s="11" t="s">
        <v>102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4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10">
        <f t="shared" si="0"/>
        <v>0</v>
      </c>
      <c r="AQ61" s="10">
        <f>V61+W61+X61+Y61+Z61+AA61+AB61+AC61+AD61+AE61+AF61+AG61+AH61+AI61+AJ61+AK61+AL61+AM61+AN61+AO61</f>
        <v>0</v>
      </c>
      <c r="AR61" s="10">
        <f t="shared" si="2"/>
        <v>0</v>
      </c>
    </row>
    <row r="62" spans="1:44" x14ac:dyDescent="0.3">
      <c r="A62" s="3">
        <v>61</v>
      </c>
      <c r="B62" s="11" t="s">
        <v>103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4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10">
        <f t="shared" si="0"/>
        <v>0</v>
      </c>
      <c r="AQ62" s="10">
        <f t="shared" si="1"/>
        <v>0</v>
      </c>
      <c r="AR62" s="10">
        <f t="shared" si="2"/>
        <v>0</v>
      </c>
    </row>
    <row r="63" spans="1:44" ht="28.2" x14ac:dyDescent="0.3">
      <c r="A63" s="3">
        <v>62</v>
      </c>
      <c r="B63" s="11" t="s">
        <v>104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4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>
        <v>4</v>
      </c>
      <c r="AJ63" s="3"/>
      <c r="AK63" s="3"/>
      <c r="AL63" s="3"/>
      <c r="AM63" s="3"/>
      <c r="AN63" s="3"/>
      <c r="AO63" s="3"/>
      <c r="AP63" s="10">
        <f t="shared" si="0"/>
        <v>0</v>
      </c>
      <c r="AQ63" s="10">
        <f t="shared" si="1"/>
        <v>4</v>
      </c>
      <c r="AR63" s="10">
        <f t="shared" si="2"/>
        <v>4</v>
      </c>
    </row>
    <row r="64" spans="1:44" ht="28.2" x14ac:dyDescent="0.3">
      <c r="A64" s="3">
        <v>63</v>
      </c>
      <c r="B64" s="11" t="s">
        <v>105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4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10">
        <f t="shared" si="0"/>
        <v>0</v>
      </c>
      <c r="AQ64" s="10">
        <f t="shared" si="1"/>
        <v>0</v>
      </c>
      <c r="AR64" s="10">
        <f t="shared" si="2"/>
        <v>0</v>
      </c>
    </row>
    <row r="65" spans="1:44" x14ac:dyDescent="0.3">
      <c r="A65" s="3">
        <v>64</v>
      </c>
      <c r="B65" s="11" t="s">
        <v>106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4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10">
        <f t="shared" si="0"/>
        <v>0</v>
      </c>
      <c r="AQ65" s="10">
        <f t="shared" si="1"/>
        <v>0</v>
      </c>
      <c r="AR65" s="10">
        <f t="shared" si="2"/>
        <v>0</v>
      </c>
    </row>
    <row r="66" spans="1:44" x14ac:dyDescent="0.3">
      <c r="A66" s="3">
        <v>65</v>
      </c>
      <c r="B66" s="11" t="s">
        <v>207</v>
      </c>
      <c r="C66" s="3"/>
      <c r="D66" s="3"/>
      <c r="E66" s="3"/>
      <c r="F66" s="3"/>
      <c r="G66" s="3"/>
      <c r="H66" s="3"/>
      <c r="I66" s="3">
        <v>1</v>
      </c>
      <c r="J66" s="3"/>
      <c r="K66" s="3"/>
      <c r="L66" s="3"/>
      <c r="M66" s="3">
        <v>1</v>
      </c>
      <c r="N66" s="3"/>
      <c r="O66" s="3">
        <v>1</v>
      </c>
      <c r="P66" s="3"/>
      <c r="Q66" s="3"/>
      <c r="R66" s="3"/>
      <c r="S66" s="3"/>
      <c r="T66" s="3"/>
      <c r="U66" s="3"/>
      <c r="V66" s="4">
        <v>1</v>
      </c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>
        <v>2</v>
      </c>
      <c r="AH66" s="3"/>
      <c r="AI66" s="3"/>
      <c r="AJ66" s="3"/>
      <c r="AK66" s="3">
        <v>1</v>
      </c>
      <c r="AL66" s="3"/>
      <c r="AM66" s="3"/>
      <c r="AN66" s="3"/>
      <c r="AO66" s="3"/>
      <c r="AP66" s="10">
        <f t="shared" si="0"/>
        <v>3</v>
      </c>
      <c r="AQ66" s="10">
        <f t="shared" si="1"/>
        <v>4</v>
      </c>
      <c r="AR66" s="10">
        <f t="shared" si="2"/>
        <v>7</v>
      </c>
    </row>
    <row r="67" spans="1:44" x14ac:dyDescent="0.3">
      <c r="A67" s="3">
        <v>66</v>
      </c>
      <c r="B67" s="11" t="s">
        <v>107</v>
      </c>
      <c r="C67" s="3"/>
      <c r="D67" s="3"/>
      <c r="E67" s="3"/>
      <c r="F67" s="3">
        <v>1</v>
      </c>
      <c r="G67" s="3"/>
      <c r="H67" s="3"/>
      <c r="I67" s="3">
        <v>1</v>
      </c>
      <c r="J67" s="3"/>
      <c r="K67" s="3"/>
      <c r="L67" s="3">
        <v>1</v>
      </c>
      <c r="M67" s="3">
        <v>2</v>
      </c>
      <c r="N67" s="3"/>
      <c r="O67" s="3"/>
      <c r="P67" s="3"/>
      <c r="Q67" s="3"/>
      <c r="R67" s="3"/>
      <c r="S67" s="3"/>
      <c r="T67" s="3">
        <v>1</v>
      </c>
      <c r="U67" s="3"/>
      <c r="V67" s="4">
        <v>1</v>
      </c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>
        <v>6</v>
      </c>
      <c r="AL67" s="3"/>
      <c r="AM67" s="3"/>
      <c r="AN67" s="3"/>
      <c r="AO67" s="3"/>
      <c r="AP67" s="10">
        <f t="shared" ref="AP67:AP99" si="3">C67+D67+E67+F67+G67+H67+I67+J67+K67+L67+M67+N67+O67+P67+Q67+R67+S67+T67+U67</f>
        <v>6</v>
      </c>
      <c r="AQ67" s="10">
        <f t="shared" ref="AQ67:AQ99" si="4">V67+W67+X67+Y67+Z67+AA67+AB67+AC67+AD67+AE67+AF67+AG67+AH67+AI67+AJ67+AK67+AL67+AM67+AN67+AO67</f>
        <v>7</v>
      </c>
      <c r="AR67" s="10">
        <f t="shared" ref="AR67:AR99" si="5">AP67+AQ67</f>
        <v>13</v>
      </c>
    </row>
    <row r="68" spans="1:44" x14ac:dyDescent="0.3">
      <c r="A68" s="3">
        <v>67</v>
      </c>
      <c r="B68" s="11" t="s">
        <v>108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4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10">
        <f t="shared" si="3"/>
        <v>0</v>
      </c>
      <c r="AQ68" s="10">
        <f t="shared" si="4"/>
        <v>0</v>
      </c>
      <c r="AR68" s="10">
        <f t="shared" si="5"/>
        <v>0</v>
      </c>
    </row>
    <row r="69" spans="1:44" x14ac:dyDescent="0.3">
      <c r="A69" s="3">
        <v>68</v>
      </c>
      <c r="B69" s="11" t="s">
        <v>109</v>
      </c>
      <c r="C69" s="3"/>
      <c r="D69" s="3">
        <v>1</v>
      </c>
      <c r="E69" s="3"/>
      <c r="F69" s="3"/>
      <c r="G69" s="3"/>
      <c r="H69" s="3">
        <v>1</v>
      </c>
      <c r="I69" s="3"/>
      <c r="J69" s="3"/>
      <c r="K69" s="3">
        <v>1</v>
      </c>
      <c r="L69" s="3"/>
      <c r="M69" s="3"/>
      <c r="N69" s="3"/>
      <c r="O69" s="3"/>
      <c r="P69" s="3"/>
      <c r="Q69" s="3"/>
      <c r="R69" s="3">
        <v>1</v>
      </c>
      <c r="S69" s="3"/>
      <c r="T69" s="3"/>
      <c r="U69" s="3"/>
      <c r="V69" s="4"/>
      <c r="W69" s="3"/>
      <c r="X69" s="3"/>
      <c r="Y69" s="3"/>
      <c r="Z69" s="3"/>
      <c r="AA69" s="3"/>
      <c r="AB69" s="3"/>
      <c r="AC69" s="3"/>
      <c r="AD69" s="3"/>
      <c r="AE69" s="3">
        <v>1</v>
      </c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10">
        <f t="shared" si="3"/>
        <v>4</v>
      </c>
      <c r="AQ69" s="10">
        <f t="shared" si="4"/>
        <v>1</v>
      </c>
      <c r="AR69" s="10">
        <f t="shared" si="5"/>
        <v>5</v>
      </c>
    </row>
    <row r="70" spans="1:44" x14ac:dyDescent="0.3">
      <c r="A70" s="3">
        <v>69</v>
      </c>
      <c r="B70" s="11" t="s">
        <v>110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>
        <v>1</v>
      </c>
      <c r="S70" s="3"/>
      <c r="T70" s="3"/>
      <c r="U70" s="3"/>
      <c r="V70" s="4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10">
        <f t="shared" si="3"/>
        <v>1</v>
      </c>
      <c r="AQ70" s="10">
        <f t="shared" si="4"/>
        <v>0</v>
      </c>
      <c r="AR70" s="10">
        <f t="shared" si="5"/>
        <v>1</v>
      </c>
    </row>
    <row r="71" spans="1:44" ht="28.2" x14ac:dyDescent="0.3">
      <c r="A71" s="3">
        <v>70</v>
      </c>
      <c r="B71" s="11" t="s">
        <v>111</v>
      </c>
      <c r="C71" s="3">
        <v>1</v>
      </c>
      <c r="D71" s="3">
        <v>1</v>
      </c>
      <c r="E71" s="3"/>
      <c r="F71" s="3"/>
      <c r="G71" s="3"/>
      <c r="H71" s="3"/>
      <c r="I71" s="3"/>
      <c r="J71" s="3"/>
      <c r="K71" s="3"/>
      <c r="L71" s="3"/>
      <c r="M71" s="3">
        <v>1</v>
      </c>
      <c r="N71" s="3"/>
      <c r="O71" s="3"/>
      <c r="P71" s="3"/>
      <c r="Q71" s="3"/>
      <c r="R71" s="3">
        <v>1</v>
      </c>
      <c r="S71" s="3"/>
      <c r="T71" s="3"/>
      <c r="U71" s="3"/>
      <c r="V71" s="4"/>
      <c r="W71" s="3"/>
      <c r="X71" s="3"/>
      <c r="Y71" s="3"/>
      <c r="Z71" s="3">
        <v>1</v>
      </c>
      <c r="AA71" s="3"/>
      <c r="AB71" s="3"/>
      <c r="AC71" s="3"/>
      <c r="AD71" s="3"/>
      <c r="AE71" s="3">
        <v>1</v>
      </c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10">
        <f t="shared" si="3"/>
        <v>4</v>
      </c>
      <c r="AQ71" s="10">
        <f t="shared" si="4"/>
        <v>2</v>
      </c>
      <c r="AR71" s="10">
        <f t="shared" si="5"/>
        <v>6</v>
      </c>
    </row>
    <row r="72" spans="1:44" x14ac:dyDescent="0.3">
      <c r="A72" s="3">
        <v>71</v>
      </c>
      <c r="B72" s="11" t="s">
        <v>112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4">
        <v>1</v>
      </c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10">
        <f t="shared" si="3"/>
        <v>0</v>
      </c>
      <c r="AQ72" s="10">
        <f t="shared" si="4"/>
        <v>1</v>
      </c>
      <c r="AR72" s="10">
        <f t="shared" si="5"/>
        <v>1</v>
      </c>
    </row>
    <row r="73" spans="1:44" x14ac:dyDescent="0.3">
      <c r="A73" s="3">
        <v>72</v>
      </c>
      <c r="B73" s="11" t="s">
        <v>113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4"/>
      <c r="W73" s="3"/>
      <c r="X73" s="3"/>
      <c r="Y73" s="3"/>
      <c r="Z73" s="3"/>
      <c r="AA73" s="3"/>
      <c r="AB73" s="3"/>
      <c r="AC73" s="3"/>
      <c r="AD73" s="3"/>
      <c r="AE73" s="3">
        <v>1</v>
      </c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10">
        <f t="shared" si="3"/>
        <v>0</v>
      </c>
      <c r="AQ73" s="10">
        <f t="shared" si="4"/>
        <v>1</v>
      </c>
      <c r="AR73" s="10">
        <f t="shared" si="5"/>
        <v>1</v>
      </c>
    </row>
    <row r="74" spans="1:44" ht="28.2" x14ac:dyDescent="0.3">
      <c r="A74" s="3">
        <v>73</v>
      </c>
      <c r="B74" s="11" t="s">
        <v>114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4">
        <v>1</v>
      </c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10">
        <f t="shared" si="3"/>
        <v>0</v>
      </c>
      <c r="AQ74" s="10">
        <f t="shared" si="4"/>
        <v>1</v>
      </c>
      <c r="AR74" s="10">
        <f t="shared" si="5"/>
        <v>1</v>
      </c>
    </row>
    <row r="75" spans="1:44" x14ac:dyDescent="0.3">
      <c r="A75" s="3">
        <v>74</v>
      </c>
      <c r="B75" s="11" t="s">
        <v>115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>
        <v>1</v>
      </c>
      <c r="S75" s="3"/>
      <c r="T75" s="3"/>
      <c r="U75" s="3"/>
      <c r="V75" s="4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>
        <v>1</v>
      </c>
      <c r="AI75" s="3"/>
      <c r="AJ75" s="3"/>
      <c r="AK75" s="3"/>
      <c r="AL75" s="3"/>
      <c r="AM75" s="3"/>
      <c r="AN75" s="3"/>
      <c r="AO75" s="3"/>
      <c r="AP75" s="10">
        <f t="shared" si="3"/>
        <v>1</v>
      </c>
      <c r="AQ75" s="10">
        <f t="shared" si="4"/>
        <v>1</v>
      </c>
      <c r="AR75" s="10">
        <f t="shared" si="5"/>
        <v>2</v>
      </c>
    </row>
    <row r="76" spans="1:44" x14ac:dyDescent="0.3">
      <c r="A76" s="3">
        <v>75</v>
      </c>
      <c r="B76" s="11" t="s">
        <v>116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4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10">
        <f t="shared" si="3"/>
        <v>0</v>
      </c>
      <c r="AQ76" s="10">
        <f t="shared" si="4"/>
        <v>0</v>
      </c>
      <c r="AR76" s="10">
        <f t="shared" si="5"/>
        <v>0</v>
      </c>
    </row>
    <row r="77" spans="1:44" x14ac:dyDescent="0.3">
      <c r="A77" s="3">
        <v>76</v>
      </c>
      <c r="B77" s="11" t="s">
        <v>117</v>
      </c>
      <c r="C77" s="3"/>
      <c r="D77" s="3"/>
      <c r="E77" s="3"/>
      <c r="F77" s="3"/>
      <c r="G77" s="3"/>
      <c r="H77" s="3">
        <v>1</v>
      </c>
      <c r="I77" s="3"/>
      <c r="J77" s="3">
        <v>1</v>
      </c>
      <c r="K77" s="3"/>
      <c r="L77" s="3"/>
      <c r="M77" s="3"/>
      <c r="N77" s="3"/>
      <c r="O77" s="3">
        <v>1</v>
      </c>
      <c r="P77" s="3"/>
      <c r="Q77" s="3"/>
      <c r="R77" s="3"/>
      <c r="S77" s="3"/>
      <c r="T77" s="3">
        <v>1</v>
      </c>
      <c r="U77" s="3"/>
      <c r="V77" s="4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10">
        <f t="shared" si="3"/>
        <v>4</v>
      </c>
      <c r="AQ77" s="10">
        <f t="shared" si="4"/>
        <v>0</v>
      </c>
      <c r="AR77" s="10">
        <f t="shared" si="5"/>
        <v>4</v>
      </c>
    </row>
    <row r="78" spans="1:44" x14ac:dyDescent="0.3">
      <c r="A78" s="3">
        <v>77</v>
      </c>
      <c r="B78" s="11" t="s">
        <v>118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>
        <v>1</v>
      </c>
      <c r="V78" s="4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10">
        <f t="shared" si="3"/>
        <v>1</v>
      </c>
      <c r="AQ78" s="10">
        <f t="shared" si="4"/>
        <v>0</v>
      </c>
      <c r="AR78" s="10">
        <f t="shared" si="5"/>
        <v>1</v>
      </c>
    </row>
    <row r="79" spans="1:44" ht="28.2" x14ac:dyDescent="0.3">
      <c r="A79" s="3">
        <v>78</v>
      </c>
      <c r="B79" s="11" t="s">
        <v>119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>
        <v>1</v>
      </c>
      <c r="S79" s="3"/>
      <c r="T79" s="3"/>
      <c r="U79" s="3"/>
      <c r="V79" s="4">
        <v>1</v>
      </c>
      <c r="W79" s="3"/>
      <c r="X79" s="3">
        <v>1</v>
      </c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>
        <v>2</v>
      </c>
      <c r="AL79" s="3"/>
      <c r="AM79" s="3"/>
      <c r="AN79" s="3"/>
      <c r="AO79" s="3"/>
      <c r="AP79" s="10">
        <f t="shared" si="3"/>
        <v>1</v>
      </c>
      <c r="AQ79" s="10">
        <f t="shared" si="4"/>
        <v>4</v>
      </c>
      <c r="AR79" s="10">
        <f t="shared" si="5"/>
        <v>5</v>
      </c>
    </row>
    <row r="80" spans="1:44" x14ac:dyDescent="0.3">
      <c r="A80" s="3">
        <v>79</v>
      </c>
      <c r="B80" s="11" t="s">
        <v>120</v>
      </c>
      <c r="C80" s="3"/>
      <c r="D80" s="3">
        <v>3</v>
      </c>
      <c r="E80" s="3"/>
      <c r="F80" s="3"/>
      <c r="G80" s="3"/>
      <c r="H80" s="3"/>
      <c r="I80" s="3">
        <v>1</v>
      </c>
      <c r="J80" s="3">
        <v>1</v>
      </c>
      <c r="K80" s="3">
        <v>1</v>
      </c>
      <c r="L80" s="3">
        <v>1</v>
      </c>
      <c r="M80" s="3"/>
      <c r="N80" s="3"/>
      <c r="O80" s="3">
        <v>1</v>
      </c>
      <c r="P80" s="3">
        <v>1</v>
      </c>
      <c r="Q80" s="3"/>
      <c r="R80" s="3"/>
      <c r="S80" s="3"/>
      <c r="T80" s="3">
        <v>1</v>
      </c>
      <c r="U80" s="3">
        <v>1</v>
      </c>
      <c r="V80" s="4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10">
        <f t="shared" si="3"/>
        <v>11</v>
      </c>
      <c r="AQ80" s="10">
        <f t="shared" si="4"/>
        <v>0</v>
      </c>
      <c r="AR80" s="10">
        <f t="shared" si="5"/>
        <v>11</v>
      </c>
    </row>
    <row r="81" spans="1:44" x14ac:dyDescent="0.3">
      <c r="A81" s="3">
        <v>80</v>
      </c>
      <c r="B81" s="11" t="s">
        <v>121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4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10">
        <f t="shared" si="3"/>
        <v>0</v>
      </c>
      <c r="AQ81" s="10">
        <f t="shared" si="4"/>
        <v>0</v>
      </c>
      <c r="AR81" s="10">
        <f t="shared" si="5"/>
        <v>0</v>
      </c>
    </row>
    <row r="82" spans="1:44" ht="28.2" x14ac:dyDescent="0.3">
      <c r="A82" s="3">
        <v>81</v>
      </c>
      <c r="B82" s="11" t="s">
        <v>122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4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10">
        <f t="shared" si="3"/>
        <v>0</v>
      </c>
      <c r="AQ82" s="10">
        <f t="shared" si="4"/>
        <v>0</v>
      </c>
      <c r="AR82" s="10">
        <f t="shared" si="5"/>
        <v>0</v>
      </c>
    </row>
    <row r="83" spans="1:44" x14ac:dyDescent="0.3">
      <c r="A83" s="3">
        <v>82</v>
      </c>
      <c r="B83" s="11" t="s">
        <v>123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4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10">
        <f t="shared" si="3"/>
        <v>0</v>
      </c>
      <c r="AQ83" s="10">
        <f t="shared" si="4"/>
        <v>0</v>
      </c>
      <c r="AR83" s="10">
        <f t="shared" si="5"/>
        <v>0</v>
      </c>
    </row>
    <row r="84" spans="1:44" ht="28.2" x14ac:dyDescent="0.3">
      <c r="A84" s="3">
        <v>83</v>
      </c>
      <c r="B84" s="11" t="s">
        <v>124</v>
      </c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4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10">
        <f t="shared" si="3"/>
        <v>0</v>
      </c>
      <c r="AQ84" s="10">
        <f t="shared" si="4"/>
        <v>0</v>
      </c>
      <c r="AR84" s="10">
        <f t="shared" si="5"/>
        <v>0</v>
      </c>
    </row>
    <row r="85" spans="1:44" x14ac:dyDescent="0.3">
      <c r="A85" s="3">
        <v>84</v>
      </c>
      <c r="B85" s="11" t="s">
        <v>125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>
        <v>1</v>
      </c>
      <c r="S85" s="3"/>
      <c r="T85" s="3"/>
      <c r="U85" s="3"/>
      <c r="V85" s="4">
        <v>1</v>
      </c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10">
        <f t="shared" si="3"/>
        <v>1</v>
      </c>
      <c r="AQ85" s="10">
        <f t="shared" si="4"/>
        <v>1</v>
      </c>
      <c r="AR85" s="10">
        <f t="shared" si="5"/>
        <v>2</v>
      </c>
    </row>
    <row r="86" spans="1:44" x14ac:dyDescent="0.3">
      <c r="A86" s="3">
        <v>85</v>
      </c>
      <c r="B86" s="11" t="s">
        <v>126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4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10">
        <f t="shared" si="3"/>
        <v>0</v>
      </c>
      <c r="AQ86" s="10">
        <f t="shared" si="4"/>
        <v>0</v>
      </c>
      <c r="AR86" s="10">
        <f t="shared" si="5"/>
        <v>0</v>
      </c>
    </row>
    <row r="87" spans="1:44" x14ac:dyDescent="0.3">
      <c r="A87" s="3">
        <v>86</v>
      </c>
      <c r="B87" s="11" t="s">
        <v>127</v>
      </c>
      <c r="C87" s="3"/>
      <c r="D87" s="3"/>
      <c r="E87" s="3"/>
      <c r="F87" s="3"/>
      <c r="G87" s="3"/>
      <c r="H87" s="3">
        <v>1</v>
      </c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4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10">
        <f t="shared" si="3"/>
        <v>1</v>
      </c>
      <c r="AQ87" s="10">
        <f t="shared" si="4"/>
        <v>0</v>
      </c>
      <c r="AR87" s="10">
        <f t="shared" si="5"/>
        <v>1</v>
      </c>
    </row>
    <row r="88" spans="1:44" x14ac:dyDescent="0.3">
      <c r="A88" s="3">
        <v>87</v>
      </c>
      <c r="B88" s="11" t="s">
        <v>128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>
        <v>1</v>
      </c>
      <c r="P88" s="3"/>
      <c r="Q88" s="3"/>
      <c r="R88" s="3"/>
      <c r="S88" s="3"/>
      <c r="T88" s="3"/>
      <c r="U88" s="3">
        <v>1</v>
      </c>
      <c r="V88" s="4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10">
        <f t="shared" si="3"/>
        <v>2</v>
      </c>
      <c r="AQ88" s="10">
        <f t="shared" si="4"/>
        <v>0</v>
      </c>
      <c r="AR88" s="10">
        <f t="shared" si="5"/>
        <v>2</v>
      </c>
    </row>
    <row r="89" spans="1:44" x14ac:dyDescent="0.3">
      <c r="A89" s="3">
        <v>88</v>
      </c>
      <c r="B89" s="11" t="s">
        <v>129</v>
      </c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>
        <v>1</v>
      </c>
      <c r="S89" s="3"/>
      <c r="T89" s="3">
        <v>1</v>
      </c>
      <c r="U89" s="3"/>
      <c r="V89" s="4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10">
        <f t="shared" si="3"/>
        <v>2</v>
      </c>
      <c r="AQ89" s="10">
        <f t="shared" si="4"/>
        <v>0</v>
      </c>
      <c r="AR89" s="10">
        <f t="shared" si="5"/>
        <v>2</v>
      </c>
    </row>
    <row r="90" spans="1:44" x14ac:dyDescent="0.3">
      <c r="A90" s="3">
        <v>89</v>
      </c>
      <c r="B90" s="11" t="s">
        <v>130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4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10">
        <f t="shared" si="3"/>
        <v>0</v>
      </c>
      <c r="AQ90" s="10">
        <f t="shared" si="4"/>
        <v>0</v>
      </c>
      <c r="AR90" s="10">
        <f t="shared" si="5"/>
        <v>0</v>
      </c>
    </row>
    <row r="91" spans="1:44" x14ac:dyDescent="0.3">
      <c r="A91" s="3">
        <v>90</v>
      </c>
      <c r="B91" s="11" t="s">
        <v>131</v>
      </c>
      <c r="C91" s="3"/>
      <c r="D91" s="3"/>
      <c r="E91" s="3"/>
      <c r="F91" s="3"/>
      <c r="G91" s="3"/>
      <c r="H91" s="3"/>
      <c r="I91" s="3">
        <v>1</v>
      </c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4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10">
        <f t="shared" si="3"/>
        <v>1</v>
      </c>
      <c r="AQ91" s="10">
        <f t="shared" si="4"/>
        <v>0</v>
      </c>
      <c r="AR91" s="10">
        <f t="shared" si="5"/>
        <v>1</v>
      </c>
    </row>
    <row r="92" spans="1:44" ht="55.8" x14ac:dyDescent="0.3">
      <c r="A92" s="3">
        <v>91</v>
      </c>
      <c r="B92" s="11" t="s">
        <v>132</v>
      </c>
      <c r="C92" s="3"/>
      <c r="D92" s="3"/>
      <c r="E92" s="3"/>
      <c r="F92" s="3"/>
      <c r="G92" s="3"/>
      <c r="H92" s="3"/>
      <c r="I92" s="3"/>
      <c r="J92" s="3"/>
      <c r="K92" s="3"/>
      <c r="L92" s="3">
        <v>1</v>
      </c>
      <c r="M92" s="3"/>
      <c r="N92" s="3"/>
      <c r="O92" s="3"/>
      <c r="P92" s="3"/>
      <c r="Q92" s="3"/>
      <c r="R92" s="3"/>
      <c r="S92" s="3"/>
      <c r="T92" s="3"/>
      <c r="U92" s="3">
        <v>1</v>
      </c>
      <c r="V92" s="4"/>
      <c r="W92" s="3"/>
      <c r="X92" s="3"/>
      <c r="Y92" s="3"/>
      <c r="Z92" s="3"/>
      <c r="AA92" s="3"/>
      <c r="AB92" s="3"/>
      <c r="AC92" s="3"/>
      <c r="AD92" s="3"/>
      <c r="AE92" s="3"/>
      <c r="AF92" s="3">
        <v>1</v>
      </c>
      <c r="AG92" s="3"/>
      <c r="AH92" s="3"/>
      <c r="AI92" s="3"/>
      <c r="AJ92" s="3"/>
      <c r="AK92" s="3"/>
      <c r="AL92" s="3"/>
      <c r="AM92" s="3"/>
      <c r="AN92" s="3"/>
      <c r="AO92" s="3"/>
      <c r="AP92" s="10">
        <f t="shared" si="3"/>
        <v>2</v>
      </c>
      <c r="AQ92" s="10">
        <f t="shared" si="4"/>
        <v>1</v>
      </c>
      <c r="AR92" s="10">
        <f t="shared" si="5"/>
        <v>3</v>
      </c>
    </row>
    <row r="93" spans="1:44" ht="42" x14ac:dyDescent="0.3">
      <c r="A93" s="3">
        <v>92</v>
      </c>
      <c r="B93" s="11" t="s">
        <v>133</v>
      </c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4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10">
        <f t="shared" si="3"/>
        <v>0</v>
      </c>
      <c r="AQ93" s="10">
        <f t="shared" si="4"/>
        <v>0</v>
      </c>
      <c r="AR93" s="10">
        <f t="shared" si="5"/>
        <v>0</v>
      </c>
    </row>
    <row r="94" spans="1:44" ht="42" x14ac:dyDescent="0.3">
      <c r="A94" s="3">
        <v>93</v>
      </c>
      <c r="B94" s="11" t="s">
        <v>134</v>
      </c>
      <c r="C94" s="3"/>
      <c r="D94" s="3"/>
      <c r="E94" s="3"/>
      <c r="F94" s="3"/>
      <c r="G94" s="3"/>
      <c r="H94" s="3"/>
      <c r="I94" s="3"/>
      <c r="J94" s="3"/>
      <c r="K94" s="3"/>
      <c r="L94" s="3">
        <v>1</v>
      </c>
      <c r="M94" s="3"/>
      <c r="N94" s="3"/>
      <c r="O94" s="3"/>
      <c r="P94" s="3"/>
      <c r="Q94" s="3"/>
      <c r="R94" s="3"/>
      <c r="S94" s="3"/>
      <c r="T94" s="3"/>
      <c r="U94" s="3">
        <v>1</v>
      </c>
      <c r="V94" s="4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10">
        <f t="shared" si="3"/>
        <v>2</v>
      </c>
      <c r="AQ94" s="10">
        <f t="shared" si="4"/>
        <v>0</v>
      </c>
      <c r="AR94" s="10">
        <f t="shared" si="5"/>
        <v>2</v>
      </c>
    </row>
    <row r="95" spans="1:44" x14ac:dyDescent="0.3">
      <c r="A95" s="3">
        <v>94</v>
      </c>
      <c r="B95" s="11" t="s">
        <v>135</v>
      </c>
      <c r="C95" s="3"/>
      <c r="D95" s="3"/>
      <c r="E95" s="3"/>
      <c r="F95" s="3"/>
      <c r="G95" s="3"/>
      <c r="H95" s="3"/>
      <c r="I95" s="3"/>
      <c r="J95" s="3"/>
      <c r="K95" s="3"/>
      <c r="L95" s="3"/>
      <c r="M95" s="3">
        <v>1</v>
      </c>
      <c r="N95" s="3"/>
      <c r="O95" s="3"/>
      <c r="P95" s="3"/>
      <c r="Q95" s="3"/>
      <c r="R95" s="3"/>
      <c r="S95" s="3"/>
      <c r="T95" s="3"/>
      <c r="U95" s="3"/>
      <c r="V95" s="4"/>
      <c r="W95" s="3"/>
      <c r="X95" s="3">
        <v>1</v>
      </c>
      <c r="Y95" s="3"/>
      <c r="Z95" s="3"/>
      <c r="AA95" s="3"/>
      <c r="AB95" s="3"/>
      <c r="AC95" s="3"/>
      <c r="AD95" s="3"/>
      <c r="AE95" s="3"/>
      <c r="AF95" s="3"/>
      <c r="AG95" s="3"/>
      <c r="AH95" s="3">
        <v>1</v>
      </c>
      <c r="AI95" s="3"/>
      <c r="AJ95" s="3"/>
      <c r="AK95" s="3"/>
      <c r="AL95" s="3"/>
      <c r="AM95" s="3"/>
      <c r="AN95" s="3"/>
      <c r="AO95" s="3"/>
      <c r="AP95" s="10">
        <f t="shared" si="3"/>
        <v>1</v>
      </c>
      <c r="AQ95" s="10">
        <f t="shared" si="4"/>
        <v>2</v>
      </c>
      <c r="AR95" s="10">
        <f t="shared" si="5"/>
        <v>3</v>
      </c>
    </row>
    <row r="96" spans="1:44" ht="28.2" x14ac:dyDescent="0.3">
      <c r="A96" s="3">
        <v>95</v>
      </c>
      <c r="B96" s="11" t="s">
        <v>136</v>
      </c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4"/>
      <c r="W96" s="3"/>
      <c r="X96" s="3">
        <v>1</v>
      </c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10">
        <f t="shared" si="3"/>
        <v>0</v>
      </c>
      <c r="AQ96" s="10">
        <f t="shared" si="4"/>
        <v>1</v>
      </c>
      <c r="AR96" s="10">
        <f t="shared" si="5"/>
        <v>1</v>
      </c>
    </row>
    <row r="97" spans="1:44" ht="55.8" x14ac:dyDescent="0.3">
      <c r="A97" s="3">
        <v>96</v>
      </c>
      <c r="B97" s="11" t="s">
        <v>217</v>
      </c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4"/>
      <c r="W97" s="3"/>
      <c r="X97" s="3">
        <v>1</v>
      </c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10">
        <f t="shared" si="3"/>
        <v>0</v>
      </c>
      <c r="AQ97" s="10">
        <f t="shared" si="4"/>
        <v>1</v>
      </c>
      <c r="AR97" s="10">
        <f t="shared" si="5"/>
        <v>1</v>
      </c>
    </row>
    <row r="98" spans="1:44" x14ac:dyDescent="0.3">
      <c r="A98" s="3">
        <v>97</v>
      </c>
      <c r="B98" s="11" t="s">
        <v>137</v>
      </c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4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10">
        <f t="shared" si="3"/>
        <v>0</v>
      </c>
      <c r="AQ98" s="10">
        <f t="shared" si="4"/>
        <v>0</v>
      </c>
      <c r="AR98" s="10">
        <f t="shared" si="5"/>
        <v>0</v>
      </c>
    </row>
    <row r="99" spans="1:44" ht="28.2" x14ac:dyDescent="0.3">
      <c r="A99" s="3">
        <v>98</v>
      </c>
      <c r="B99" s="11" t="s">
        <v>138</v>
      </c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4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10">
        <f t="shared" si="3"/>
        <v>0</v>
      </c>
      <c r="AQ99" s="10">
        <f t="shared" si="4"/>
        <v>0</v>
      </c>
      <c r="AR99" s="10">
        <f t="shared" si="5"/>
        <v>0</v>
      </c>
    </row>
    <row r="100" spans="1:44" s="8" customFormat="1" x14ac:dyDescent="0.3">
      <c r="A100" s="9"/>
      <c r="B100" s="9" t="s">
        <v>139</v>
      </c>
      <c r="C100" s="9">
        <f>C2+C3+C4+C5+C6+C7+C8+C9+C10+C11+C12+C13+C14+C15+C16+C17+C18+C19+C20+C21+C22+C23+C24+C25+C26+C27+C28+C29+C30+C31+C32+C33+C34+C35+C36+C37+C38+C39+C40+C41+C42+C43+C44+C45+C46+C47+C48+C49+C50+C51+C52+C53+C54+C55+C56+C57+C58+C59+C60+C61+C62+C63+C64+C65+C66+C67+C68+C69+C70+C71+C72+C73+C74+C75+C76+C77+C78+C79+C80+C81+C82+C83+C84+C85+C86+C87+C88+C89+C90+C91+C92+C93+C94+C95+C96+C97+C98+C99</f>
        <v>7</v>
      </c>
      <c r="D100" s="9">
        <f t="shared" ref="D100:AO100" si="6">D2+D3+D4+D5+D6+D7+D8+D9+D10+D11+D12+D13+D14+D15+D16+D17+D18+D19+D20+D21+D22+D23+D24+D25+D26+D27+D28+D29+D30+D31+D32+D33+D34+D35+D36+D37+D38+D39+D40+D41+D42+D43+D44+D45+D46+D47+D48+D49+D50+D51+D52+D53+D54+D55+D56+D57+D58+D59+D60+D61+D62+D63+D64+D65+D66+D67+D68+D69+D70+D71+D72+D73+D74+D75+D76+D77+D78+D79+D80+D81+D82+D83+D84+D85+D86+D87+D88+D89+D90+D91+D92+D93+D94+D95+D96+D97+D98+D99</f>
        <v>12</v>
      </c>
      <c r="E100" s="9">
        <f t="shared" si="6"/>
        <v>0</v>
      </c>
      <c r="F100" s="9">
        <f t="shared" si="6"/>
        <v>9</v>
      </c>
      <c r="G100" s="9">
        <f t="shared" si="6"/>
        <v>4</v>
      </c>
      <c r="H100" s="9">
        <f t="shared" si="6"/>
        <v>4</v>
      </c>
      <c r="I100" s="9">
        <f t="shared" si="6"/>
        <v>5</v>
      </c>
      <c r="J100" s="9">
        <f t="shared" si="6"/>
        <v>3</v>
      </c>
      <c r="K100" s="9">
        <f t="shared" si="6"/>
        <v>4</v>
      </c>
      <c r="L100" s="9">
        <f t="shared" si="6"/>
        <v>12</v>
      </c>
      <c r="M100" s="9">
        <f t="shared" si="6"/>
        <v>15</v>
      </c>
      <c r="N100" s="9">
        <f t="shared" si="6"/>
        <v>0</v>
      </c>
      <c r="O100" s="9">
        <f t="shared" si="6"/>
        <v>6</v>
      </c>
      <c r="P100" s="9">
        <f t="shared" si="6"/>
        <v>1</v>
      </c>
      <c r="Q100" s="9">
        <f t="shared" si="6"/>
        <v>4</v>
      </c>
      <c r="R100" s="9">
        <f t="shared" si="6"/>
        <v>12</v>
      </c>
      <c r="S100" s="9">
        <f t="shared" si="6"/>
        <v>1</v>
      </c>
      <c r="T100" s="9">
        <f t="shared" si="6"/>
        <v>7</v>
      </c>
      <c r="U100" s="9">
        <f t="shared" si="6"/>
        <v>7</v>
      </c>
      <c r="V100" s="9">
        <f t="shared" si="6"/>
        <v>21</v>
      </c>
      <c r="W100" s="9">
        <f t="shared" si="6"/>
        <v>1</v>
      </c>
      <c r="X100" s="9">
        <f>X2+X3+X4+X5+X6+X7+X8+X9+X10+X11+X12+X13+X14+X15+X16+X17+X18+X19+X20+X21+X22+X23+X24+X25+X26+X27+X28+X29+X30+X31+X32+X33+X34+X35+X36+X37+X38+X39+X40+X41+X42+X43+X44+X45+X46+X47+X48+X49+X50+X51+X52+X53+X54+X55+X56+X57+X58+X59+X60+X61+X62+X63+X64+X65+X66+X67+X68+X69+X70+X71+X72+X73+X74+X75+X76+X77+X78+X79+X80+X81+X82+X83+X84+X85+X86+X87+X88+X89+X90+X91+X92+X93+X94+X95+X96+X97+X98+X99</f>
        <v>35</v>
      </c>
      <c r="Y100" s="9">
        <f t="shared" si="6"/>
        <v>1</v>
      </c>
      <c r="Z100" s="9">
        <f t="shared" si="6"/>
        <v>21</v>
      </c>
      <c r="AA100" s="9">
        <f t="shared" si="6"/>
        <v>1</v>
      </c>
      <c r="AB100" s="9">
        <f t="shared" si="6"/>
        <v>3</v>
      </c>
      <c r="AC100" s="9">
        <f t="shared" si="6"/>
        <v>6</v>
      </c>
      <c r="AD100" s="9">
        <f t="shared" si="6"/>
        <v>1</v>
      </c>
      <c r="AE100" s="9">
        <f t="shared" si="6"/>
        <v>8</v>
      </c>
      <c r="AF100" s="9">
        <f t="shared" si="6"/>
        <v>1</v>
      </c>
      <c r="AG100" s="9">
        <f t="shared" si="6"/>
        <v>3</v>
      </c>
      <c r="AH100" s="9">
        <f t="shared" si="6"/>
        <v>6</v>
      </c>
      <c r="AI100" s="9">
        <f t="shared" si="6"/>
        <v>4</v>
      </c>
      <c r="AJ100" s="9">
        <f t="shared" si="6"/>
        <v>11</v>
      </c>
      <c r="AK100" s="9">
        <f t="shared" si="6"/>
        <v>14</v>
      </c>
      <c r="AL100" s="9">
        <f t="shared" si="6"/>
        <v>0</v>
      </c>
      <c r="AM100" s="9">
        <f t="shared" si="6"/>
        <v>0</v>
      </c>
      <c r="AN100" s="9">
        <f t="shared" si="6"/>
        <v>8</v>
      </c>
      <c r="AO100" s="9">
        <f t="shared" si="6"/>
        <v>0</v>
      </c>
      <c r="AP100" s="9">
        <f>AP2+AP3+AP4+AP5+AP6+AP7+AP8+AP9+AP10+AP11+AP12+AP13+AP14+AP15+AP16+AP17+AP18+AP19+AP20+AP21+AP22+AP23+AP24+AP25+AP26+AP27+AP28+AP29+AP30+AP31+AP32+AP33+AP34+AP35+AP36+AP37+AP38+AP39+AP40+AP41+AP42+AP43+AP44+AP45+AP46+AP47+AP48+AP49+AP50+AP51+AP52+AP53+AP54+AP55+AP56+AP57+AP58+AP59+AP60+AP61+AP62+AP63+AP64+AP65+AP66+AP67+AP68+AP69+AP70+AP71+AP72+AP73+AP74+AP75+AP76+AP77+AP78+AP79+AP80+AP81+AP82+AP83+AP84+AP85+AP86+AP87+AP88+AP89+AP90+AP91+AP92+AP93+AP94+AP95+AP96+AP97+AP98+AP99</f>
        <v>113</v>
      </c>
      <c r="AQ100" s="9">
        <f t="shared" ref="AQ100" si="7">AQ2+AQ3+AQ4+AQ5+AQ6+AQ7+AQ8+AQ9+AQ10+AQ11+AQ12+AQ13+AQ14+AQ15+AQ16+AQ17+AQ18+AQ19+AQ20+AQ21+AQ22+AQ23+AQ24+AQ25+AQ26+AQ27+AQ28+AQ29+AQ30+AQ31+AQ32+AQ33+AQ34+AQ35+AQ36+AQ37+AQ38+AQ39+AQ40+AQ41+AQ42+AQ43+AQ44+AQ45+AQ46+AQ47+AQ48+AQ49+AQ50+AQ51+AQ52+AQ53+AQ54+AQ55+AQ56+AQ57+AQ58+AQ59+AQ60+AQ61+AQ62+AQ63+AQ64+AQ65+AQ66+AQ67+AQ68+AQ69+AQ70+AQ71+AQ72+AQ73+AQ74+AQ75+AQ76+AQ77+AQ78+AQ79+AQ80+AQ81+AQ82+AQ83+AQ84+AQ85+AQ86+AQ87+AQ88+AQ89+AQ90+AQ91+AQ92+AQ93+AQ94+AQ95+AQ96+AQ97+AQ98+AQ99</f>
        <v>145</v>
      </c>
      <c r="AR100" s="9">
        <f t="shared" ref="AR100" si="8">AR2+AR3+AR4+AR5+AR6+AR7+AR8+AR9+AR10+AR11+AR12+AR13+AR14+AR15+AR16+AR17+AR18+AR19+AR20+AR21+AR22+AR23+AR24+AR25+AR26+AR27+AR28+AR29+AR30+AR31+AR32+AR33+AR34+AR35+AR36+AR37+AR38+AR39+AR40+AR41+AR42+AR43+AR44+AR45+AR46+AR47+AR48+AR49+AR50+AR51+AR52+AR53+AR54+AR55+AR56+AR57+AR58+AR59+AR60+AR61+AR62+AR63+AR64+AR65+AR66+AR67+AR68+AR69+AR70+AR71+AR72+AR73+AR74+AR75+AR76+AR77+AR78+AR79+AR80+AR81+AR82+AR83+AR84+AR85+AR86+AR87+AR88+AR89+AR90+AR91+AR92+AR93+AR94+AR95+AR96+AR97+AR98+AR99</f>
        <v>258</v>
      </c>
    </row>
    <row r="101" spans="1:44" s="2" customFormat="1" x14ac:dyDescent="0.3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6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7"/>
      <c r="AQ101" s="17"/>
      <c r="AR101" s="17"/>
    </row>
    <row r="102" spans="1:44" s="2" customFormat="1" x14ac:dyDescent="0.3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 t="s">
        <v>45</v>
      </c>
      <c r="O102" s="15"/>
      <c r="P102" s="18" t="s">
        <v>140</v>
      </c>
      <c r="Q102" s="15"/>
      <c r="R102" s="15"/>
      <c r="S102" s="15"/>
      <c r="T102" s="15"/>
      <c r="U102" s="15"/>
      <c r="V102" s="16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7"/>
      <c r="AQ102" s="17"/>
      <c r="AR102" s="17"/>
    </row>
    <row r="103" spans="1:44" s="23" customFormat="1" ht="91.5" customHeight="1" x14ac:dyDescent="0.3">
      <c r="A103" s="20" t="s">
        <v>0</v>
      </c>
      <c r="B103" s="20" t="s">
        <v>1</v>
      </c>
      <c r="C103" s="20" t="s">
        <v>2</v>
      </c>
      <c r="D103" s="20" t="s">
        <v>3</v>
      </c>
      <c r="E103" s="20" t="s">
        <v>4</v>
      </c>
      <c r="F103" s="20" t="s">
        <v>5</v>
      </c>
      <c r="G103" s="20" t="s">
        <v>6</v>
      </c>
      <c r="H103" s="20" t="s">
        <v>7</v>
      </c>
      <c r="I103" s="20" t="s">
        <v>8</v>
      </c>
      <c r="J103" s="20" t="s">
        <v>9</v>
      </c>
      <c r="K103" s="20" t="s">
        <v>10</v>
      </c>
      <c r="L103" s="20" t="s">
        <v>11</v>
      </c>
      <c r="M103" s="20" t="s">
        <v>12</v>
      </c>
      <c r="N103" s="20" t="s">
        <v>45</v>
      </c>
      <c r="O103" s="20" t="s">
        <v>14</v>
      </c>
      <c r="P103" s="20" t="s">
        <v>15</v>
      </c>
      <c r="Q103" s="20" t="s">
        <v>16</v>
      </c>
      <c r="R103" s="20" t="s">
        <v>17</v>
      </c>
      <c r="S103" s="20" t="s">
        <v>18</v>
      </c>
      <c r="T103" s="20" t="s">
        <v>19</v>
      </c>
      <c r="U103" s="20" t="s">
        <v>20</v>
      </c>
      <c r="V103" s="21" t="s">
        <v>21</v>
      </c>
      <c r="W103" s="20" t="s">
        <v>22</v>
      </c>
      <c r="X103" s="20" t="s">
        <v>23</v>
      </c>
      <c r="Y103" s="20" t="s">
        <v>24</v>
      </c>
      <c r="Z103" s="20" t="s">
        <v>25</v>
      </c>
      <c r="AA103" s="20" t="s">
        <v>26</v>
      </c>
      <c r="AB103" s="20" t="s">
        <v>27</v>
      </c>
      <c r="AC103" s="20" t="s">
        <v>28</v>
      </c>
      <c r="AD103" s="20" t="s">
        <v>29</v>
      </c>
      <c r="AE103" s="20" t="s">
        <v>141</v>
      </c>
      <c r="AF103" s="20" t="s">
        <v>31</v>
      </c>
      <c r="AG103" s="20" t="s">
        <v>32</v>
      </c>
      <c r="AH103" s="20" t="s">
        <v>142</v>
      </c>
      <c r="AI103" s="20" t="s">
        <v>34</v>
      </c>
      <c r="AJ103" s="20" t="s">
        <v>35</v>
      </c>
      <c r="AK103" s="20" t="s">
        <v>36</v>
      </c>
      <c r="AL103" s="20" t="s">
        <v>37</v>
      </c>
      <c r="AM103" s="20" t="s">
        <v>38</v>
      </c>
      <c r="AN103" s="20" t="s">
        <v>39</v>
      </c>
      <c r="AO103" s="20" t="s">
        <v>40</v>
      </c>
      <c r="AP103" s="22" t="s">
        <v>41</v>
      </c>
      <c r="AQ103" s="22" t="s">
        <v>42</v>
      </c>
      <c r="AR103" s="22" t="s">
        <v>43</v>
      </c>
    </row>
    <row r="104" spans="1:44" x14ac:dyDescent="0.3">
      <c r="A104" s="3">
        <v>1</v>
      </c>
      <c r="B104" s="11" t="s">
        <v>143</v>
      </c>
      <c r="C104" s="3">
        <v>1</v>
      </c>
      <c r="D104" s="3">
        <v>2</v>
      </c>
      <c r="E104" s="25">
        <v>0</v>
      </c>
      <c r="F104" s="3">
        <v>2</v>
      </c>
      <c r="G104" s="3">
        <v>2</v>
      </c>
      <c r="H104" s="28">
        <v>1</v>
      </c>
      <c r="I104" s="25">
        <v>0</v>
      </c>
      <c r="J104" s="25">
        <v>0</v>
      </c>
      <c r="K104" s="3">
        <v>3</v>
      </c>
      <c r="L104" s="3">
        <v>1</v>
      </c>
      <c r="M104" s="25">
        <v>0</v>
      </c>
      <c r="N104" s="3">
        <v>0</v>
      </c>
      <c r="O104" s="3">
        <v>1</v>
      </c>
      <c r="P104" s="25">
        <v>0</v>
      </c>
      <c r="Q104" s="25">
        <v>0</v>
      </c>
      <c r="R104" s="3">
        <v>3</v>
      </c>
      <c r="S104" s="25">
        <v>0</v>
      </c>
      <c r="T104" s="25">
        <v>0</v>
      </c>
      <c r="U104" s="3">
        <v>1</v>
      </c>
      <c r="V104" s="4">
        <v>2</v>
      </c>
      <c r="W104" s="25">
        <v>0</v>
      </c>
      <c r="X104" s="25">
        <v>0</v>
      </c>
      <c r="Y104" s="25">
        <v>0</v>
      </c>
      <c r="Z104" s="25">
        <v>0</v>
      </c>
      <c r="AA104" s="25">
        <v>0</v>
      </c>
      <c r="AB104" s="25">
        <v>0</v>
      </c>
      <c r="AC104" s="25">
        <v>0</v>
      </c>
      <c r="AD104" s="25">
        <v>0</v>
      </c>
      <c r="AE104" s="25">
        <v>0</v>
      </c>
      <c r="AF104" s="25">
        <v>0</v>
      </c>
      <c r="AG104" s="25">
        <v>0</v>
      </c>
      <c r="AH104" s="25">
        <v>0</v>
      </c>
      <c r="AI104" s="25">
        <v>0</v>
      </c>
      <c r="AJ104" s="25">
        <v>0</v>
      </c>
      <c r="AK104" s="25">
        <v>0</v>
      </c>
      <c r="AL104" s="25">
        <v>0</v>
      </c>
      <c r="AM104" s="25">
        <v>0</v>
      </c>
      <c r="AN104" s="25">
        <v>0</v>
      </c>
      <c r="AO104" s="25">
        <v>0</v>
      </c>
      <c r="AP104" s="10">
        <f>C104+D104+E104+F104+G104+H104+I104+J104+K104+L104+M104+N104+O104+P104+Q104+R104+S104+T104+U104</f>
        <v>17</v>
      </c>
      <c r="AQ104" s="10">
        <f>V104+W104+X104+Y104+Z104+AA104+AB104+AC104+AD104+AE104+AF104+AG104+AH104+AI104+AJ104+AK104+AL104+AM104+AN104+AO104</f>
        <v>2</v>
      </c>
      <c r="AR104" s="10">
        <f>AP104+AQ104</f>
        <v>19</v>
      </c>
    </row>
    <row r="105" spans="1:44" ht="28.2" x14ac:dyDescent="0.3">
      <c r="A105" s="3">
        <v>2</v>
      </c>
      <c r="B105" s="11" t="s">
        <v>144</v>
      </c>
      <c r="C105" s="3">
        <v>0</v>
      </c>
      <c r="D105" s="3">
        <v>0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6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0</v>
      </c>
      <c r="AH105" s="25">
        <v>0</v>
      </c>
      <c r="AI105" s="25">
        <v>0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0</v>
      </c>
      <c r="AP105" s="10">
        <f t="shared" ref="AP105:AP159" si="9">C105+D105+E105+F105+G105+H105+I105+J105+K105+L105+M105+N105+O105+P105+Q105+R105+S105+T105+U105</f>
        <v>0</v>
      </c>
      <c r="AQ105" s="10">
        <f t="shared" ref="AQ105:AQ159" si="10">V105+W105+X105+Y105+Z105+AA105+AB105+AC105+AD105+AE105+AF105+AG105+AH105+AI105+AJ105+AK105+AL105+AM105+AN105+AO105</f>
        <v>0</v>
      </c>
      <c r="AR105" s="10">
        <f t="shared" ref="AR105:AR159" si="11">AP105+AQ105</f>
        <v>0</v>
      </c>
    </row>
    <row r="106" spans="1:44" x14ac:dyDescent="0.3">
      <c r="A106" s="3">
        <v>3</v>
      </c>
      <c r="B106" s="11" t="s">
        <v>145</v>
      </c>
      <c r="C106" s="3">
        <v>0</v>
      </c>
      <c r="D106" s="3">
        <v>0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6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10">
        <f t="shared" si="9"/>
        <v>0</v>
      </c>
      <c r="AQ106" s="10">
        <f t="shared" si="10"/>
        <v>0</v>
      </c>
      <c r="AR106" s="10">
        <f t="shared" si="11"/>
        <v>0</v>
      </c>
    </row>
    <row r="107" spans="1:44" ht="28.2" x14ac:dyDescent="0.3">
      <c r="A107" s="3"/>
      <c r="B107" s="11" t="s">
        <v>146</v>
      </c>
      <c r="C107" s="3">
        <v>0</v>
      </c>
      <c r="D107" s="3">
        <v>1</v>
      </c>
      <c r="E107" s="25">
        <v>0</v>
      </c>
      <c r="F107" s="28">
        <v>1</v>
      </c>
      <c r="G107" s="3">
        <v>1</v>
      </c>
      <c r="H107" s="3">
        <v>1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8">
        <v>1</v>
      </c>
      <c r="S107" s="25">
        <v>0</v>
      </c>
      <c r="T107" s="25">
        <v>0</v>
      </c>
      <c r="U107" s="25">
        <v>0</v>
      </c>
      <c r="V107" s="26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10">
        <f t="shared" si="9"/>
        <v>5</v>
      </c>
      <c r="AQ107" s="10">
        <f t="shared" si="10"/>
        <v>0</v>
      </c>
      <c r="AR107" s="10">
        <f t="shared" si="11"/>
        <v>5</v>
      </c>
    </row>
    <row r="108" spans="1:44" x14ac:dyDescent="0.3">
      <c r="A108" s="3">
        <v>4</v>
      </c>
      <c r="B108" s="11" t="s">
        <v>147</v>
      </c>
      <c r="C108" s="3">
        <v>0</v>
      </c>
      <c r="D108" s="3">
        <v>0</v>
      </c>
      <c r="E108" s="25">
        <v>0</v>
      </c>
      <c r="F108" s="25">
        <v>0</v>
      </c>
      <c r="G108" s="3">
        <v>1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6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AO108" s="25">
        <v>0</v>
      </c>
      <c r="AP108" s="10">
        <f t="shared" si="9"/>
        <v>1</v>
      </c>
      <c r="AQ108" s="10">
        <f t="shared" si="10"/>
        <v>0</v>
      </c>
      <c r="AR108" s="10">
        <f t="shared" si="11"/>
        <v>1</v>
      </c>
    </row>
    <row r="109" spans="1:44" ht="28.2" x14ac:dyDescent="0.3">
      <c r="A109" s="3">
        <v>5</v>
      </c>
      <c r="B109" s="11" t="s">
        <v>148</v>
      </c>
      <c r="C109" s="3">
        <v>0</v>
      </c>
      <c r="D109" s="3">
        <v>0</v>
      </c>
      <c r="E109" s="25">
        <v>0</v>
      </c>
      <c r="F109" s="25">
        <v>0</v>
      </c>
      <c r="G109" s="25">
        <v>0</v>
      </c>
      <c r="H109" s="25">
        <v>0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6">
        <v>0</v>
      </c>
      <c r="W109" s="25">
        <v>0</v>
      </c>
      <c r="X109" s="25">
        <v>0</v>
      </c>
      <c r="Y109" s="25">
        <v>0</v>
      </c>
      <c r="Z109" s="25">
        <v>0</v>
      </c>
      <c r="AA109" s="25">
        <v>0</v>
      </c>
      <c r="AB109" s="25">
        <v>0</v>
      </c>
      <c r="AC109" s="25">
        <v>0</v>
      </c>
      <c r="AD109" s="25">
        <v>0</v>
      </c>
      <c r="AE109" s="25">
        <v>0</v>
      </c>
      <c r="AF109" s="25">
        <v>0</v>
      </c>
      <c r="AG109" s="25">
        <v>0</v>
      </c>
      <c r="AH109" s="3">
        <v>1</v>
      </c>
      <c r="AI109" s="25">
        <v>0</v>
      </c>
      <c r="AJ109" s="25">
        <v>0</v>
      </c>
      <c r="AK109" s="25">
        <v>0</v>
      </c>
      <c r="AL109" s="25">
        <v>0</v>
      </c>
      <c r="AM109" s="25">
        <v>0</v>
      </c>
      <c r="AN109" s="25">
        <v>0</v>
      </c>
      <c r="AO109" s="25">
        <v>0</v>
      </c>
      <c r="AP109" s="10">
        <f t="shared" si="9"/>
        <v>0</v>
      </c>
      <c r="AQ109" s="10">
        <f t="shared" si="10"/>
        <v>1</v>
      </c>
      <c r="AR109" s="10">
        <f t="shared" si="11"/>
        <v>1</v>
      </c>
    </row>
    <row r="110" spans="1:44" x14ac:dyDescent="0.3">
      <c r="A110" s="3">
        <v>6</v>
      </c>
      <c r="B110" s="11" t="s">
        <v>149</v>
      </c>
      <c r="C110" s="3">
        <v>0</v>
      </c>
      <c r="D110" s="3">
        <v>0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>
        <v>0</v>
      </c>
      <c r="T110" s="25">
        <v>0</v>
      </c>
      <c r="U110" s="25">
        <v>0</v>
      </c>
      <c r="V110" s="26">
        <v>0</v>
      </c>
      <c r="W110" s="25">
        <v>0</v>
      </c>
      <c r="X110" s="25">
        <v>0</v>
      </c>
      <c r="Y110" s="25">
        <v>0</v>
      </c>
      <c r="Z110" s="25">
        <v>0</v>
      </c>
      <c r="AA110" s="25">
        <v>0</v>
      </c>
      <c r="AB110" s="25">
        <v>0</v>
      </c>
      <c r="AC110" s="25">
        <v>0</v>
      </c>
      <c r="AD110" s="25">
        <v>0</v>
      </c>
      <c r="AE110" s="25">
        <v>0</v>
      </c>
      <c r="AF110" s="25">
        <v>0</v>
      </c>
      <c r="AG110" s="25">
        <v>0</v>
      </c>
      <c r="AH110" s="25">
        <v>0</v>
      </c>
      <c r="AI110" s="25">
        <v>0</v>
      </c>
      <c r="AJ110" s="25">
        <v>0</v>
      </c>
      <c r="AK110" s="25">
        <v>0</v>
      </c>
      <c r="AL110" s="25">
        <v>0</v>
      </c>
      <c r="AM110" s="25">
        <v>0</v>
      </c>
      <c r="AN110" s="25">
        <v>0</v>
      </c>
      <c r="AO110" s="25">
        <v>0</v>
      </c>
      <c r="AP110" s="10">
        <f t="shared" si="9"/>
        <v>0</v>
      </c>
      <c r="AQ110" s="10">
        <f t="shared" si="10"/>
        <v>0</v>
      </c>
      <c r="AR110" s="10">
        <f t="shared" si="11"/>
        <v>0</v>
      </c>
    </row>
    <row r="111" spans="1:44" ht="28.2" x14ac:dyDescent="0.3">
      <c r="A111" s="3">
        <v>7</v>
      </c>
      <c r="B111" s="11" t="s">
        <v>150</v>
      </c>
      <c r="C111" s="3">
        <v>0</v>
      </c>
      <c r="D111" s="3">
        <v>0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>
        <v>0</v>
      </c>
      <c r="T111" s="25">
        <v>0</v>
      </c>
      <c r="U111" s="25">
        <v>0</v>
      </c>
      <c r="V111" s="26">
        <v>0</v>
      </c>
      <c r="W111" s="25">
        <v>0</v>
      </c>
      <c r="X111" s="25">
        <v>0</v>
      </c>
      <c r="Y111" s="25">
        <v>0</v>
      </c>
      <c r="Z111" s="25">
        <v>0</v>
      </c>
      <c r="AA111" s="25">
        <v>0</v>
      </c>
      <c r="AB111" s="25">
        <v>0</v>
      </c>
      <c r="AC111" s="25">
        <v>0</v>
      </c>
      <c r="AD111" s="25">
        <v>0</v>
      </c>
      <c r="AE111" s="25">
        <v>0</v>
      </c>
      <c r="AF111" s="25">
        <v>0</v>
      </c>
      <c r="AG111" s="25">
        <v>0</v>
      </c>
      <c r="AH111" s="25">
        <v>0</v>
      </c>
      <c r="AI111" s="25">
        <v>0</v>
      </c>
      <c r="AJ111" s="25">
        <v>0</v>
      </c>
      <c r="AK111" s="25">
        <v>0</v>
      </c>
      <c r="AL111" s="25">
        <v>0</v>
      </c>
      <c r="AM111" s="25">
        <v>0</v>
      </c>
      <c r="AN111" s="25">
        <v>0</v>
      </c>
      <c r="AO111" s="25">
        <v>0</v>
      </c>
      <c r="AP111" s="10">
        <f t="shared" si="9"/>
        <v>0</v>
      </c>
      <c r="AQ111" s="10">
        <f t="shared" si="10"/>
        <v>0</v>
      </c>
      <c r="AR111" s="10">
        <f t="shared" si="11"/>
        <v>0</v>
      </c>
    </row>
    <row r="112" spans="1:44" ht="42" x14ac:dyDescent="0.3">
      <c r="A112" s="3"/>
      <c r="B112" s="11" t="s">
        <v>151</v>
      </c>
      <c r="C112" s="3">
        <v>0</v>
      </c>
      <c r="D112" s="3">
        <v>0</v>
      </c>
      <c r="E112" s="25">
        <v>0</v>
      </c>
      <c r="F112" s="25">
        <v>0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>
        <v>0</v>
      </c>
      <c r="T112" s="25">
        <v>0</v>
      </c>
      <c r="U112" s="25">
        <v>0</v>
      </c>
      <c r="V112" s="26">
        <v>0</v>
      </c>
      <c r="W112" s="25">
        <v>0</v>
      </c>
      <c r="X112" s="25">
        <v>0</v>
      </c>
      <c r="Y112" s="25">
        <v>0</v>
      </c>
      <c r="Z112" s="25">
        <v>0</v>
      </c>
      <c r="AA112" s="25">
        <v>0</v>
      </c>
      <c r="AB112" s="25">
        <v>0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3">
        <v>2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10">
        <f t="shared" si="9"/>
        <v>0</v>
      </c>
      <c r="AQ112" s="10">
        <f t="shared" si="10"/>
        <v>2</v>
      </c>
      <c r="AR112" s="10">
        <f t="shared" si="11"/>
        <v>2</v>
      </c>
    </row>
    <row r="113" spans="1:44" x14ac:dyDescent="0.3">
      <c r="A113" s="3">
        <v>8</v>
      </c>
      <c r="B113" s="11" t="s">
        <v>152</v>
      </c>
      <c r="C113" s="3">
        <v>0</v>
      </c>
      <c r="D113" s="3">
        <v>0</v>
      </c>
      <c r="E113" s="25">
        <v>0</v>
      </c>
      <c r="F113" s="25"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3">
        <v>1</v>
      </c>
      <c r="S113" s="28">
        <v>1</v>
      </c>
      <c r="T113" s="25">
        <v>0</v>
      </c>
      <c r="U113" s="25">
        <v>0</v>
      </c>
      <c r="V113" s="26">
        <v>0</v>
      </c>
      <c r="W113" s="25">
        <v>0</v>
      </c>
      <c r="X113" s="25">
        <v>0</v>
      </c>
      <c r="Y113" s="25">
        <v>0</v>
      </c>
      <c r="Z113" s="25">
        <v>0</v>
      </c>
      <c r="AA113" s="25">
        <v>0</v>
      </c>
      <c r="AB113" s="25">
        <v>0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10">
        <f t="shared" si="9"/>
        <v>2</v>
      </c>
      <c r="AQ113" s="10">
        <f t="shared" si="10"/>
        <v>0</v>
      </c>
      <c r="AR113" s="10">
        <f t="shared" si="11"/>
        <v>2</v>
      </c>
    </row>
    <row r="114" spans="1:44" x14ac:dyDescent="0.3">
      <c r="A114" s="3">
        <v>9</v>
      </c>
      <c r="B114" s="11" t="s">
        <v>62</v>
      </c>
      <c r="C114" s="3">
        <v>2</v>
      </c>
      <c r="D114" s="3">
        <v>0</v>
      </c>
      <c r="E114" s="25">
        <v>0</v>
      </c>
      <c r="F114" s="3">
        <v>3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>
        <v>0</v>
      </c>
      <c r="T114" s="25">
        <v>0</v>
      </c>
      <c r="U114" s="25">
        <v>0</v>
      </c>
      <c r="V114" s="26">
        <v>4</v>
      </c>
      <c r="W114" s="25">
        <v>0</v>
      </c>
      <c r="X114" s="25">
        <v>0</v>
      </c>
      <c r="Y114" s="25">
        <v>0</v>
      </c>
      <c r="Z114" s="25">
        <v>0</v>
      </c>
      <c r="AA114" s="25">
        <v>0</v>
      </c>
      <c r="AB114" s="25">
        <v>0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3">
        <v>4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10">
        <f t="shared" si="9"/>
        <v>5</v>
      </c>
      <c r="AQ114" s="10">
        <f t="shared" si="10"/>
        <v>8</v>
      </c>
      <c r="AR114" s="10">
        <f t="shared" si="11"/>
        <v>13</v>
      </c>
    </row>
    <row r="115" spans="1:44" x14ac:dyDescent="0.3">
      <c r="A115" s="3">
        <v>10</v>
      </c>
      <c r="B115" s="11" t="s">
        <v>153</v>
      </c>
      <c r="C115" s="3">
        <v>0</v>
      </c>
      <c r="D115" s="3">
        <v>0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3">
        <v>1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>
        <v>0</v>
      </c>
      <c r="T115" s="25">
        <v>0</v>
      </c>
      <c r="U115" s="25">
        <v>0</v>
      </c>
      <c r="V115" s="26">
        <v>0</v>
      </c>
      <c r="W115" s="25">
        <v>0</v>
      </c>
      <c r="X115" s="25">
        <v>0</v>
      </c>
      <c r="Y115" s="25">
        <v>0</v>
      </c>
      <c r="Z115" s="25">
        <v>0</v>
      </c>
      <c r="AA115" s="3">
        <v>1</v>
      </c>
      <c r="AB115" s="25">
        <v>0</v>
      </c>
      <c r="AC115" s="25">
        <v>0</v>
      </c>
      <c r="AD115" s="28">
        <v>1</v>
      </c>
      <c r="AE115" s="25">
        <v>0</v>
      </c>
      <c r="AF115" s="25">
        <v>0</v>
      </c>
      <c r="AG115" s="25">
        <v>0</v>
      </c>
      <c r="AH115" s="25">
        <v>0</v>
      </c>
      <c r="AI115" s="25">
        <v>0</v>
      </c>
      <c r="AJ115" s="25">
        <v>0</v>
      </c>
      <c r="AK115" s="25">
        <v>0</v>
      </c>
      <c r="AL115" s="25">
        <v>0</v>
      </c>
      <c r="AM115" s="25">
        <v>0</v>
      </c>
      <c r="AN115" s="25">
        <v>0</v>
      </c>
      <c r="AO115" s="25">
        <v>0</v>
      </c>
      <c r="AP115" s="10">
        <f t="shared" si="9"/>
        <v>1</v>
      </c>
      <c r="AQ115" s="10">
        <f t="shared" si="10"/>
        <v>2</v>
      </c>
      <c r="AR115" s="10">
        <f t="shared" si="11"/>
        <v>3</v>
      </c>
    </row>
    <row r="116" spans="1:44" x14ac:dyDescent="0.3">
      <c r="A116" s="3">
        <v>11</v>
      </c>
      <c r="B116" s="11" t="s">
        <v>154</v>
      </c>
      <c r="C116" s="3">
        <v>0</v>
      </c>
      <c r="D116" s="3">
        <v>6</v>
      </c>
      <c r="E116" s="25">
        <v>0</v>
      </c>
      <c r="F116" s="3">
        <v>4</v>
      </c>
      <c r="G116" s="25">
        <v>0</v>
      </c>
      <c r="H116" s="25">
        <v>0</v>
      </c>
      <c r="I116" s="25">
        <v>0</v>
      </c>
      <c r="J116" s="28">
        <v>1</v>
      </c>
      <c r="K116" s="3">
        <v>1</v>
      </c>
      <c r="L116" s="3">
        <v>1</v>
      </c>
      <c r="M116" s="3">
        <v>5</v>
      </c>
      <c r="N116" s="25">
        <v>0</v>
      </c>
      <c r="O116" s="25">
        <v>0</v>
      </c>
      <c r="P116" s="3">
        <v>2</v>
      </c>
      <c r="Q116" s="25">
        <v>0</v>
      </c>
      <c r="R116" s="3"/>
      <c r="S116" s="28">
        <v>1</v>
      </c>
      <c r="T116" s="28">
        <v>1</v>
      </c>
      <c r="U116" s="3">
        <v>1</v>
      </c>
      <c r="V116" s="4">
        <v>4</v>
      </c>
      <c r="W116" s="25">
        <v>0</v>
      </c>
      <c r="X116" s="3">
        <v>4</v>
      </c>
      <c r="Y116" s="25">
        <v>0</v>
      </c>
      <c r="Z116" s="25">
        <v>0</v>
      </c>
      <c r="AA116" s="25">
        <v>0</v>
      </c>
      <c r="AB116" s="25">
        <v>0</v>
      </c>
      <c r="AC116" s="25">
        <v>0</v>
      </c>
      <c r="AD116" s="25">
        <v>0</v>
      </c>
      <c r="AE116" s="25">
        <v>0</v>
      </c>
      <c r="AF116" s="25">
        <v>0</v>
      </c>
      <c r="AG116" s="25">
        <v>0</v>
      </c>
      <c r="AH116" s="25">
        <v>0</v>
      </c>
      <c r="AI116" s="25">
        <v>0</v>
      </c>
      <c r="AJ116" s="25">
        <v>0</v>
      </c>
      <c r="AK116" s="3">
        <v>1</v>
      </c>
      <c r="AL116" s="25">
        <v>0</v>
      </c>
      <c r="AM116" s="25">
        <v>0</v>
      </c>
      <c r="AN116" s="3">
        <v>6</v>
      </c>
      <c r="AO116" s="25">
        <v>0</v>
      </c>
      <c r="AP116" s="10">
        <f t="shared" si="9"/>
        <v>23</v>
      </c>
      <c r="AQ116" s="10">
        <f t="shared" si="10"/>
        <v>15</v>
      </c>
      <c r="AR116" s="10">
        <f t="shared" si="11"/>
        <v>38</v>
      </c>
    </row>
    <row r="117" spans="1:44" ht="28.2" x14ac:dyDescent="0.3">
      <c r="A117" s="3"/>
      <c r="B117" s="11" t="s">
        <v>155</v>
      </c>
      <c r="C117" s="3">
        <v>0</v>
      </c>
      <c r="D117" s="3">
        <v>0</v>
      </c>
      <c r="E117" s="25">
        <v>0</v>
      </c>
      <c r="F117" s="25">
        <v>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>
        <v>0</v>
      </c>
      <c r="T117" s="25">
        <v>0</v>
      </c>
      <c r="U117" s="25">
        <v>0</v>
      </c>
      <c r="V117" s="26">
        <v>0</v>
      </c>
      <c r="W117" s="25">
        <v>0</v>
      </c>
      <c r="X117" s="25">
        <v>0</v>
      </c>
      <c r="Y117" s="25">
        <v>0</v>
      </c>
      <c r="Z117" s="25">
        <v>0</v>
      </c>
      <c r="AA117" s="25">
        <v>0</v>
      </c>
      <c r="AB117" s="25">
        <v>0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10">
        <f t="shared" si="9"/>
        <v>0</v>
      </c>
      <c r="AQ117" s="10">
        <f t="shared" si="10"/>
        <v>0</v>
      </c>
      <c r="AR117" s="10">
        <f t="shared" si="11"/>
        <v>0</v>
      </c>
    </row>
    <row r="118" spans="1:44" ht="42" x14ac:dyDescent="0.3">
      <c r="A118" s="3"/>
      <c r="B118" s="11" t="s">
        <v>156</v>
      </c>
      <c r="C118" s="3">
        <v>0</v>
      </c>
      <c r="D118" s="3">
        <v>0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>
        <v>0</v>
      </c>
      <c r="T118" s="25">
        <v>0</v>
      </c>
      <c r="U118" s="25">
        <v>0</v>
      </c>
      <c r="V118" s="26">
        <v>0</v>
      </c>
      <c r="W118" s="25">
        <v>0</v>
      </c>
      <c r="X118" s="25">
        <v>0</v>
      </c>
      <c r="Y118" s="25">
        <v>0</v>
      </c>
      <c r="Z118" s="25">
        <v>0</v>
      </c>
      <c r="AA118" s="25">
        <v>0</v>
      </c>
      <c r="AB118" s="25">
        <v>0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10">
        <f t="shared" si="9"/>
        <v>0</v>
      </c>
      <c r="AQ118" s="10">
        <f t="shared" si="10"/>
        <v>0</v>
      </c>
      <c r="AR118" s="10">
        <f t="shared" si="11"/>
        <v>0</v>
      </c>
    </row>
    <row r="119" spans="1:44" ht="28.2" x14ac:dyDescent="0.3">
      <c r="A119" s="3"/>
      <c r="B119" s="11" t="s">
        <v>157</v>
      </c>
      <c r="C119" s="3">
        <v>0</v>
      </c>
      <c r="D119" s="3">
        <v>0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>
        <v>0</v>
      </c>
      <c r="T119" s="25">
        <v>0</v>
      </c>
      <c r="U119" s="25">
        <v>0</v>
      </c>
      <c r="V119" s="26">
        <v>0</v>
      </c>
      <c r="W119" s="25">
        <v>0</v>
      </c>
      <c r="X119" s="25">
        <v>0</v>
      </c>
      <c r="Y119" s="25">
        <v>0</v>
      </c>
      <c r="Z119" s="25">
        <v>0</v>
      </c>
      <c r="AA119" s="25">
        <v>0</v>
      </c>
      <c r="AB119" s="25">
        <v>0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10">
        <f t="shared" si="9"/>
        <v>0</v>
      </c>
      <c r="AQ119" s="10">
        <f t="shared" si="10"/>
        <v>0</v>
      </c>
      <c r="AR119" s="10">
        <f t="shared" si="11"/>
        <v>0</v>
      </c>
    </row>
    <row r="120" spans="1:44" x14ac:dyDescent="0.3">
      <c r="A120" s="3"/>
      <c r="B120" s="11" t="s">
        <v>158</v>
      </c>
      <c r="C120" s="3">
        <v>0</v>
      </c>
      <c r="D120" s="3">
        <v>0</v>
      </c>
      <c r="E120" s="25">
        <v>0</v>
      </c>
      <c r="F120" s="25"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>
        <v>0</v>
      </c>
      <c r="T120" s="25">
        <v>0</v>
      </c>
      <c r="U120" s="25">
        <v>0</v>
      </c>
      <c r="V120" s="26">
        <v>0</v>
      </c>
      <c r="W120" s="25">
        <v>0</v>
      </c>
      <c r="X120" s="25">
        <v>0</v>
      </c>
      <c r="Y120" s="25">
        <v>0</v>
      </c>
      <c r="Z120" s="25">
        <v>0</v>
      </c>
      <c r="AA120" s="25">
        <v>0</v>
      </c>
      <c r="AB120" s="25">
        <v>0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10">
        <f t="shared" si="9"/>
        <v>0</v>
      </c>
      <c r="AQ120" s="10">
        <f t="shared" si="10"/>
        <v>0</v>
      </c>
      <c r="AR120" s="10">
        <f t="shared" si="11"/>
        <v>0</v>
      </c>
    </row>
    <row r="121" spans="1:44" ht="28.2" x14ac:dyDescent="0.3">
      <c r="A121" s="3"/>
      <c r="B121" s="11" t="s">
        <v>159</v>
      </c>
      <c r="C121" s="3">
        <v>0</v>
      </c>
      <c r="D121" s="3">
        <v>0</v>
      </c>
      <c r="E121" s="25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v>0</v>
      </c>
      <c r="Q121" s="25">
        <v>0</v>
      </c>
      <c r="R121" s="25">
        <v>0</v>
      </c>
      <c r="S121" s="25">
        <v>0</v>
      </c>
      <c r="T121" s="25">
        <v>0</v>
      </c>
      <c r="U121" s="25">
        <v>0</v>
      </c>
      <c r="V121" s="26">
        <v>0</v>
      </c>
      <c r="W121" s="25">
        <v>0</v>
      </c>
      <c r="X121" s="25">
        <v>0</v>
      </c>
      <c r="Y121" s="25">
        <v>0</v>
      </c>
      <c r="Z121" s="25">
        <v>0</v>
      </c>
      <c r="AA121" s="25">
        <v>0</v>
      </c>
      <c r="AB121" s="25">
        <v>0</v>
      </c>
      <c r="AC121" s="25">
        <v>0</v>
      </c>
      <c r="AD121" s="25">
        <v>0</v>
      </c>
      <c r="AE121" s="25">
        <v>0</v>
      </c>
      <c r="AF121" s="25">
        <v>0</v>
      </c>
      <c r="AG121" s="25">
        <v>0</v>
      </c>
      <c r="AH121" s="25">
        <v>0</v>
      </c>
      <c r="AI121" s="25">
        <v>0</v>
      </c>
      <c r="AJ121" s="25">
        <v>0</v>
      </c>
      <c r="AK121" s="25">
        <v>0</v>
      </c>
      <c r="AL121" s="25">
        <v>0</v>
      </c>
      <c r="AM121" s="25">
        <v>0</v>
      </c>
      <c r="AN121" s="25">
        <v>0</v>
      </c>
      <c r="AO121" s="25">
        <v>0</v>
      </c>
      <c r="AP121" s="10">
        <f t="shared" si="9"/>
        <v>0</v>
      </c>
      <c r="AQ121" s="10">
        <f t="shared" si="10"/>
        <v>0</v>
      </c>
      <c r="AR121" s="10">
        <f t="shared" si="11"/>
        <v>0</v>
      </c>
    </row>
    <row r="122" spans="1:44" x14ac:dyDescent="0.3">
      <c r="A122" s="3"/>
      <c r="B122" s="11" t="s">
        <v>160</v>
      </c>
      <c r="C122" s="3">
        <v>0</v>
      </c>
      <c r="D122" s="3">
        <v>0</v>
      </c>
      <c r="E122" s="25">
        <v>0</v>
      </c>
      <c r="F122" s="25"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0</v>
      </c>
      <c r="P122" s="25">
        <v>0</v>
      </c>
      <c r="Q122" s="25">
        <v>0</v>
      </c>
      <c r="R122" s="25">
        <v>0</v>
      </c>
      <c r="S122" s="25">
        <v>0</v>
      </c>
      <c r="T122" s="28">
        <v>1</v>
      </c>
      <c r="U122" s="25">
        <v>0</v>
      </c>
      <c r="V122" s="26">
        <v>0</v>
      </c>
      <c r="W122" s="25">
        <v>0</v>
      </c>
      <c r="X122" s="25">
        <v>0</v>
      </c>
      <c r="Y122" s="25">
        <v>0</v>
      </c>
      <c r="Z122" s="25">
        <v>0</v>
      </c>
      <c r="AA122" s="25">
        <v>0</v>
      </c>
      <c r="AB122" s="25">
        <v>0</v>
      </c>
      <c r="AC122" s="25">
        <v>0</v>
      </c>
      <c r="AD122" s="25">
        <v>0</v>
      </c>
      <c r="AE122" s="25">
        <v>0</v>
      </c>
      <c r="AF122" s="25">
        <v>0</v>
      </c>
      <c r="AG122" s="25">
        <v>0</v>
      </c>
      <c r="AH122" s="25">
        <v>0</v>
      </c>
      <c r="AI122" s="25">
        <v>0</v>
      </c>
      <c r="AJ122" s="25">
        <v>0</v>
      </c>
      <c r="AK122" s="25">
        <v>0</v>
      </c>
      <c r="AL122" s="25">
        <v>0</v>
      </c>
      <c r="AM122" s="25">
        <v>0</v>
      </c>
      <c r="AN122" s="25">
        <v>0</v>
      </c>
      <c r="AO122" s="25">
        <v>0</v>
      </c>
      <c r="AP122" s="10">
        <f t="shared" si="9"/>
        <v>1</v>
      </c>
      <c r="AQ122" s="10">
        <f t="shared" si="10"/>
        <v>0</v>
      </c>
      <c r="AR122" s="10">
        <f t="shared" si="11"/>
        <v>1</v>
      </c>
    </row>
    <row r="123" spans="1:44" ht="28.2" x14ac:dyDescent="0.3">
      <c r="A123" s="3"/>
      <c r="B123" s="11" t="s">
        <v>161</v>
      </c>
      <c r="C123" s="3">
        <v>0</v>
      </c>
      <c r="D123" s="3">
        <v>0</v>
      </c>
      <c r="E123" s="25">
        <v>0</v>
      </c>
      <c r="F123" s="25">
        <v>0</v>
      </c>
      <c r="G123" s="3">
        <v>1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3">
        <v>1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>
        <v>0</v>
      </c>
      <c r="T123" s="25">
        <v>0</v>
      </c>
      <c r="U123" s="25">
        <v>0</v>
      </c>
      <c r="V123" s="26">
        <v>0</v>
      </c>
      <c r="W123" s="25">
        <v>0</v>
      </c>
      <c r="X123" s="25">
        <v>0</v>
      </c>
      <c r="Y123" s="25">
        <v>0</v>
      </c>
      <c r="Z123" s="25">
        <v>0</v>
      </c>
      <c r="AA123" s="25">
        <v>0</v>
      </c>
      <c r="AB123" s="25">
        <v>0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10">
        <f t="shared" si="9"/>
        <v>2</v>
      </c>
      <c r="AQ123" s="10">
        <f t="shared" si="10"/>
        <v>0</v>
      </c>
      <c r="AR123" s="10">
        <f t="shared" si="11"/>
        <v>2</v>
      </c>
    </row>
    <row r="124" spans="1:44" x14ac:dyDescent="0.3">
      <c r="A124" s="3"/>
      <c r="B124" s="11" t="s">
        <v>162</v>
      </c>
      <c r="C124" s="3">
        <v>0</v>
      </c>
      <c r="D124" s="3">
        <v>0</v>
      </c>
      <c r="E124" s="25">
        <v>0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>
        <v>0</v>
      </c>
      <c r="T124" s="25">
        <v>0</v>
      </c>
      <c r="U124" s="25">
        <v>0</v>
      </c>
      <c r="V124" s="26">
        <v>0</v>
      </c>
      <c r="W124" s="25">
        <v>0</v>
      </c>
      <c r="X124" s="25">
        <v>0</v>
      </c>
      <c r="Y124" s="25">
        <v>0</v>
      </c>
      <c r="Z124" s="25">
        <v>0</v>
      </c>
      <c r="AA124" s="25">
        <v>0</v>
      </c>
      <c r="AB124" s="25">
        <v>0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10">
        <f t="shared" si="9"/>
        <v>0</v>
      </c>
      <c r="AQ124" s="10">
        <f t="shared" si="10"/>
        <v>0</v>
      </c>
      <c r="AR124" s="10">
        <f t="shared" si="11"/>
        <v>0</v>
      </c>
    </row>
    <row r="125" spans="1:44" ht="28.2" x14ac:dyDescent="0.3">
      <c r="A125" s="3"/>
      <c r="B125" s="11" t="s">
        <v>163</v>
      </c>
      <c r="C125" s="3">
        <v>0</v>
      </c>
      <c r="D125" s="3">
        <v>0</v>
      </c>
      <c r="E125" s="25">
        <v>0</v>
      </c>
      <c r="F125" s="25">
        <v>0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5">
        <v>0</v>
      </c>
      <c r="O125" s="25">
        <v>0</v>
      </c>
      <c r="P125" s="25">
        <v>0</v>
      </c>
      <c r="Q125" s="25">
        <v>0</v>
      </c>
      <c r="R125" s="25">
        <v>0</v>
      </c>
      <c r="S125" s="25">
        <v>0</v>
      </c>
      <c r="T125" s="25">
        <v>0</v>
      </c>
      <c r="U125" s="25">
        <v>0</v>
      </c>
      <c r="V125" s="26">
        <v>0</v>
      </c>
      <c r="W125" s="25">
        <v>0</v>
      </c>
      <c r="X125" s="25">
        <v>0</v>
      </c>
      <c r="Y125" s="25">
        <v>0</v>
      </c>
      <c r="Z125" s="25">
        <v>0</v>
      </c>
      <c r="AA125" s="25">
        <v>0</v>
      </c>
      <c r="AB125" s="25">
        <v>0</v>
      </c>
      <c r="AC125" s="25">
        <v>0</v>
      </c>
      <c r="AD125" s="25">
        <v>0</v>
      </c>
      <c r="AE125" s="25">
        <v>0</v>
      </c>
      <c r="AF125" s="25">
        <v>0</v>
      </c>
      <c r="AG125" s="25">
        <v>0</v>
      </c>
      <c r="AH125" s="25">
        <v>0</v>
      </c>
      <c r="AI125" s="25">
        <v>0</v>
      </c>
      <c r="AJ125" s="25">
        <v>0</v>
      </c>
      <c r="AK125" s="25">
        <v>0</v>
      </c>
      <c r="AL125" s="25">
        <v>0</v>
      </c>
      <c r="AM125" s="25">
        <v>0</v>
      </c>
      <c r="AN125" s="25">
        <v>0</v>
      </c>
      <c r="AO125" s="25">
        <v>0</v>
      </c>
      <c r="AP125" s="10">
        <f t="shared" si="9"/>
        <v>0</v>
      </c>
      <c r="AQ125" s="10">
        <f t="shared" si="10"/>
        <v>0</v>
      </c>
      <c r="AR125" s="10">
        <f t="shared" si="11"/>
        <v>0</v>
      </c>
    </row>
    <row r="126" spans="1:44" ht="55.8" x14ac:dyDescent="0.3">
      <c r="A126" s="3"/>
      <c r="B126" s="11" t="s">
        <v>164</v>
      </c>
      <c r="C126" s="3">
        <v>0</v>
      </c>
      <c r="D126" s="3">
        <v>0</v>
      </c>
      <c r="E126" s="25">
        <v>0</v>
      </c>
      <c r="F126" s="25">
        <v>0</v>
      </c>
      <c r="G126" s="25">
        <v>0</v>
      </c>
      <c r="H126" s="25">
        <v>0</v>
      </c>
      <c r="I126" s="25">
        <v>0</v>
      </c>
      <c r="J126" s="25">
        <v>0</v>
      </c>
      <c r="K126" s="25">
        <v>0</v>
      </c>
      <c r="L126" s="25">
        <v>0</v>
      </c>
      <c r="M126" s="25">
        <v>0</v>
      </c>
      <c r="N126" s="25">
        <v>0</v>
      </c>
      <c r="O126" s="25">
        <v>0</v>
      </c>
      <c r="P126" s="25">
        <v>0</v>
      </c>
      <c r="Q126" s="25">
        <v>0</v>
      </c>
      <c r="R126" s="25">
        <v>0</v>
      </c>
      <c r="S126" s="25">
        <v>0</v>
      </c>
      <c r="T126" s="28">
        <v>3</v>
      </c>
      <c r="U126" s="25">
        <v>0</v>
      </c>
      <c r="V126" s="26">
        <v>0</v>
      </c>
      <c r="W126" s="25">
        <v>0</v>
      </c>
      <c r="X126" s="3">
        <v>1</v>
      </c>
      <c r="Y126" s="25">
        <v>0</v>
      </c>
      <c r="Z126" s="25">
        <v>0</v>
      </c>
      <c r="AA126" s="25">
        <v>0</v>
      </c>
      <c r="AB126" s="25">
        <v>0</v>
      </c>
      <c r="AC126" s="25">
        <v>0</v>
      </c>
      <c r="AD126" s="25">
        <v>0</v>
      </c>
      <c r="AE126" s="25">
        <v>0</v>
      </c>
      <c r="AF126" s="25">
        <v>0</v>
      </c>
      <c r="AG126" s="25">
        <v>0</v>
      </c>
      <c r="AH126" s="25">
        <v>0</v>
      </c>
      <c r="AI126" s="25">
        <v>0</v>
      </c>
      <c r="AJ126" s="25">
        <v>0</v>
      </c>
      <c r="AK126" s="25">
        <v>0</v>
      </c>
      <c r="AL126" s="25">
        <v>0</v>
      </c>
      <c r="AM126" s="25">
        <v>0</v>
      </c>
      <c r="AN126" s="25">
        <v>0</v>
      </c>
      <c r="AO126" s="25">
        <v>0</v>
      </c>
      <c r="AP126" s="10">
        <f t="shared" si="9"/>
        <v>3</v>
      </c>
      <c r="AQ126" s="10">
        <f t="shared" si="10"/>
        <v>1</v>
      </c>
      <c r="AR126" s="10">
        <f t="shared" si="11"/>
        <v>4</v>
      </c>
    </row>
    <row r="127" spans="1:44" x14ac:dyDescent="0.3">
      <c r="A127" s="3"/>
      <c r="B127" s="11" t="s">
        <v>165</v>
      </c>
      <c r="C127" s="3">
        <v>0</v>
      </c>
      <c r="D127" s="3">
        <v>0</v>
      </c>
      <c r="E127" s="25">
        <v>0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1</v>
      </c>
      <c r="S127" s="25">
        <v>0</v>
      </c>
      <c r="T127" s="25">
        <v>0</v>
      </c>
      <c r="U127" s="25">
        <v>0</v>
      </c>
      <c r="V127" s="4">
        <v>3</v>
      </c>
      <c r="W127" s="25">
        <v>0</v>
      </c>
      <c r="X127" s="25">
        <v>0</v>
      </c>
      <c r="Y127" s="25">
        <v>0</v>
      </c>
      <c r="Z127" s="3">
        <v>2</v>
      </c>
      <c r="AA127" s="25">
        <v>0</v>
      </c>
      <c r="AB127" s="25">
        <v>0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0</v>
      </c>
      <c r="AP127" s="10">
        <f t="shared" si="9"/>
        <v>1</v>
      </c>
      <c r="AQ127" s="10">
        <f t="shared" si="10"/>
        <v>5</v>
      </c>
      <c r="AR127" s="10">
        <f t="shared" si="11"/>
        <v>6</v>
      </c>
    </row>
    <row r="128" spans="1:44" x14ac:dyDescent="0.3">
      <c r="A128" s="3"/>
      <c r="B128" s="11" t="s">
        <v>166</v>
      </c>
      <c r="C128" s="3">
        <v>0</v>
      </c>
      <c r="D128" s="3">
        <v>0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3">
        <v>1</v>
      </c>
      <c r="S128" s="28">
        <v>1</v>
      </c>
      <c r="T128" s="25">
        <v>0</v>
      </c>
      <c r="U128" s="25">
        <v>0</v>
      </c>
      <c r="V128" s="4">
        <v>3</v>
      </c>
      <c r="W128" s="25">
        <v>0</v>
      </c>
      <c r="X128" s="3">
        <v>24</v>
      </c>
      <c r="Y128" s="25">
        <v>0</v>
      </c>
      <c r="Z128" s="3">
        <v>12</v>
      </c>
      <c r="AA128" s="25">
        <v>0</v>
      </c>
      <c r="AB128" s="25">
        <v>0</v>
      </c>
      <c r="AC128" s="25">
        <v>0</v>
      </c>
      <c r="AD128" s="3">
        <v>5</v>
      </c>
      <c r="AE128" s="3">
        <v>1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10">
        <f t="shared" si="9"/>
        <v>2</v>
      </c>
      <c r="AQ128" s="10">
        <f t="shared" si="10"/>
        <v>45</v>
      </c>
      <c r="AR128" s="10">
        <f t="shared" si="11"/>
        <v>47</v>
      </c>
    </row>
    <row r="129" spans="1:44" x14ac:dyDescent="0.3">
      <c r="A129" s="3"/>
      <c r="B129" s="11" t="s">
        <v>167</v>
      </c>
      <c r="C129" s="3">
        <v>0</v>
      </c>
      <c r="D129" s="3">
        <v>0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>
        <v>0</v>
      </c>
      <c r="T129" s="25">
        <v>0</v>
      </c>
      <c r="U129" s="25">
        <v>0</v>
      </c>
      <c r="V129" s="26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10">
        <f t="shared" si="9"/>
        <v>0</v>
      </c>
      <c r="AQ129" s="10">
        <f t="shared" si="10"/>
        <v>0</v>
      </c>
      <c r="AR129" s="10">
        <f t="shared" si="11"/>
        <v>0</v>
      </c>
    </row>
    <row r="130" spans="1:44" x14ac:dyDescent="0.3">
      <c r="A130" s="3"/>
      <c r="B130" s="11" t="s">
        <v>168</v>
      </c>
      <c r="C130" s="3">
        <v>0</v>
      </c>
      <c r="D130" s="3">
        <v>0</v>
      </c>
      <c r="E130" s="25">
        <v>0</v>
      </c>
      <c r="F130" s="25"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3">
        <v>1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>
        <v>0</v>
      </c>
      <c r="T130" s="25">
        <v>0</v>
      </c>
      <c r="U130" s="25">
        <v>0</v>
      </c>
      <c r="V130" s="26">
        <v>0</v>
      </c>
      <c r="W130" s="25">
        <v>0</v>
      </c>
      <c r="X130" s="25">
        <v>0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10">
        <f t="shared" si="9"/>
        <v>1</v>
      </c>
      <c r="AQ130" s="10">
        <f t="shared" si="10"/>
        <v>0</v>
      </c>
      <c r="AR130" s="10">
        <f t="shared" si="11"/>
        <v>1</v>
      </c>
    </row>
    <row r="131" spans="1:44" x14ac:dyDescent="0.3">
      <c r="A131" s="3"/>
      <c r="B131" s="11" t="s">
        <v>169</v>
      </c>
      <c r="C131" s="3">
        <v>0</v>
      </c>
      <c r="D131" s="3">
        <v>0</v>
      </c>
      <c r="E131" s="25">
        <v>0</v>
      </c>
      <c r="F131" s="25"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5">
        <v>0</v>
      </c>
      <c r="Q131" s="25">
        <v>0</v>
      </c>
      <c r="R131" s="25">
        <v>0</v>
      </c>
      <c r="S131" s="25">
        <v>0</v>
      </c>
      <c r="T131" s="25">
        <v>0</v>
      </c>
      <c r="U131" s="25">
        <v>0</v>
      </c>
      <c r="V131" s="26">
        <v>0</v>
      </c>
      <c r="W131" s="25">
        <v>0</v>
      </c>
      <c r="X131" s="25">
        <v>0</v>
      </c>
      <c r="Y131" s="25">
        <v>0</v>
      </c>
      <c r="Z131" s="25">
        <v>0</v>
      </c>
      <c r="AA131" s="25">
        <v>0</v>
      </c>
      <c r="AB131" s="25">
        <v>0</v>
      </c>
      <c r="AC131" s="25">
        <v>0</v>
      </c>
      <c r="AD131" s="25">
        <v>0</v>
      </c>
      <c r="AE131" s="25">
        <v>0</v>
      </c>
      <c r="AF131" s="25">
        <v>0</v>
      </c>
      <c r="AG131" s="25">
        <v>0</v>
      </c>
      <c r="AH131" s="25">
        <v>0</v>
      </c>
      <c r="AI131" s="25">
        <v>0</v>
      </c>
      <c r="AJ131" s="25">
        <v>0</v>
      </c>
      <c r="AK131" s="25">
        <v>0</v>
      </c>
      <c r="AL131" s="25">
        <v>0</v>
      </c>
      <c r="AM131" s="25">
        <v>0</v>
      </c>
      <c r="AN131" s="25">
        <v>0</v>
      </c>
      <c r="AO131" s="25">
        <v>0</v>
      </c>
      <c r="AP131" s="10">
        <f t="shared" si="9"/>
        <v>0</v>
      </c>
      <c r="AQ131" s="10">
        <f t="shared" si="10"/>
        <v>0</v>
      </c>
      <c r="AR131" s="10">
        <f t="shared" si="11"/>
        <v>0</v>
      </c>
    </row>
    <row r="132" spans="1:44" x14ac:dyDescent="0.3">
      <c r="A132" s="3"/>
      <c r="B132" s="11" t="s">
        <v>170</v>
      </c>
      <c r="C132" s="3">
        <v>0</v>
      </c>
      <c r="D132" s="3">
        <v>0</v>
      </c>
      <c r="E132" s="25">
        <v>0</v>
      </c>
      <c r="F132" s="25">
        <v>0</v>
      </c>
      <c r="G132" s="25">
        <v>0</v>
      </c>
      <c r="H132" s="25">
        <v>0</v>
      </c>
      <c r="I132" s="25">
        <v>0</v>
      </c>
      <c r="J132" s="25">
        <v>0</v>
      </c>
      <c r="K132" s="25">
        <v>0</v>
      </c>
      <c r="L132" s="25">
        <v>0</v>
      </c>
      <c r="M132" s="25">
        <v>0</v>
      </c>
      <c r="N132" s="25">
        <v>0</v>
      </c>
      <c r="O132" s="25">
        <v>0</v>
      </c>
      <c r="P132" s="25">
        <v>0</v>
      </c>
      <c r="Q132" s="25">
        <v>0</v>
      </c>
      <c r="R132" s="25">
        <v>0</v>
      </c>
      <c r="S132" s="25">
        <v>0</v>
      </c>
      <c r="T132" s="25">
        <v>0</v>
      </c>
      <c r="U132" s="25">
        <v>0</v>
      </c>
      <c r="V132" s="26">
        <v>0</v>
      </c>
      <c r="W132" s="25">
        <v>0</v>
      </c>
      <c r="X132" s="25">
        <v>0</v>
      </c>
      <c r="Y132" s="25">
        <v>0</v>
      </c>
      <c r="Z132" s="25">
        <v>0</v>
      </c>
      <c r="AA132" s="25">
        <v>0</v>
      </c>
      <c r="AB132" s="25">
        <v>0</v>
      </c>
      <c r="AC132" s="25">
        <v>0</v>
      </c>
      <c r="AD132" s="25">
        <v>0</v>
      </c>
      <c r="AE132" s="25">
        <v>0</v>
      </c>
      <c r="AF132" s="25">
        <v>0</v>
      </c>
      <c r="AG132" s="25">
        <v>0</v>
      </c>
      <c r="AH132" s="25">
        <v>0</v>
      </c>
      <c r="AI132" s="25">
        <v>0</v>
      </c>
      <c r="AJ132" s="25">
        <v>0</v>
      </c>
      <c r="AK132" s="25">
        <v>0</v>
      </c>
      <c r="AL132" s="25">
        <v>0</v>
      </c>
      <c r="AM132" s="25">
        <v>0</v>
      </c>
      <c r="AN132" s="25">
        <v>0</v>
      </c>
      <c r="AO132" s="25">
        <v>0</v>
      </c>
      <c r="AP132" s="10">
        <f t="shared" si="9"/>
        <v>0</v>
      </c>
      <c r="AQ132" s="10">
        <f t="shared" si="10"/>
        <v>0</v>
      </c>
      <c r="AR132" s="10">
        <f t="shared" si="11"/>
        <v>0</v>
      </c>
    </row>
    <row r="133" spans="1:44" ht="28.2" x14ac:dyDescent="0.3">
      <c r="A133" s="3"/>
      <c r="B133" s="11" t="s">
        <v>171</v>
      </c>
      <c r="C133" s="3">
        <v>0</v>
      </c>
      <c r="D133" s="3">
        <v>0</v>
      </c>
      <c r="E133" s="25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>
        <v>0</v>
      </c>
      <c r="T133" s="25">
        <v>0</v>
      </c>
      <c r="U133" s="25">
        <v>0</v>
      </c>
      <c r="V133" s="26">
        <v>0</v>
      </c>
      <c r="W133" s="25">
        <v>0</v>
      </c>
      <c r="X133" s="25">
        <v>0</v>
      </c>
      <c r="Y133" s="25">
        <v>0</v>
      </c>
      <c r="Z133" s="25">
        <v>0</v>
      </c>
      <c r="AA133" s="25">
        <v>0</v>
      </c>
      <c r="AB133" s="25">
        <v>0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10">
        <f t="shared" si="9"/>
        <v>0</v>
      </c>
      <c r="AQ133" s="10">
        <f t="shared" si="10"/>
        <v>0</v>
      </c>
      <c r="AR133" s="10">
        <f t="shared" si="11"/>
        <v>0</v>
      </c>
    </row>
    <row r="134" spans="1:44" x14ac:dyDescent="0.3">
      <c r="A134" s="3"/>
      <c r="B134" s="11" t="s">
        <v>172</v>
      </c>
      <c r="C134" s="3">
        <v>0</v>
      </c>
      <c r="D134" s="3">
        <v>0</v>
      </c>
      <c r="E134" s="25">
        <v>0</v>
      </c>
      <c r="F134" s="28">
        <v>1</v>
      </c>
      <c r="G134" s="25">
        <v>0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3">
        <v>1</v>
      </c>
      <c r="Q134" s="25">
        <v>0</v>
      </c>
      <c r="R134" s="3">
        <v>1</v>
      </c>
      <c r="S134" s="28">
        <v>1</v>
      </c>
      <c r="T134" s="25">
        <v>0</v>
      </c>
      <c r="U134" s="25">
        <v>0</v>
      </c>
      <c r="V134" s="4">
        <v>2</v>
      </c>
      <c r="W134" s="25">
        <v>0</v>
      </c>
      <c r="X134" s="25">
        <v>1</v>
      </c>
      <c r="Y134" s="25">
        <v>0</v>
      </c>
      <c r="Z134" s="25">
        <v>0</v>
      </c>
      <c r="AA134" s="25">
        <v>0</v>
      </c>
      <c r="AB134" s="25">
        <v>0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10">
        <f t="shared" si="9"/>
        <v>4</v>
      </c>
      <c r="AQ134" s="10">
        <f t="shared" si="10"/>
        <v>3</v>
      </c>
      <c r="AR134" s="10">
        <f t="shared" si="11"/>
        <v>7</v>
      </c>
    </row>
    <row r="135" spans="1:44" x14ac:dyDescent="0.3">
      <c r="A135" s="3"/>
      <c r="B135" s="11" t="s">
        <v>173</v>
      </c>
      <c r="C135" s="3">
        <v>0</v>
      </c>
      <c r="D135" s="3">
        <v>0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3">
        <v>1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5">
        <v>0</v>
      </c>
      <c r="T135" s="25">
        <v>0</v>
      </c>
      <c r="U135" s="25">
        <v>0</v>
      </c>
      <c r="V135" s="26">
        <v>0</v>
      </c>
      <c r="W135" s="25">
        <v>0</v>
      </c>
      <c r="X135" s="25">
        <v>0</v>
      </c>
      <c r="Y135" s="25">
        <v>0</v>
      </c>
      <c r="Z135" s="25">
        <v>0</v>
      </c>
      <c r="AA135" s="25">
        <v>0</v>
      </c>
      <c r="AB135" s="25">
        <v>0</v>
      </c>
      <c r="AC135" s="25">
        <v>0</v>
      </c>
      <c r="AD135" s="25">
        <v>0</v>
      </c>
      <c r="AE135" s="25">
        <v>0</v>
      </c>
      <c r="AF135" s="25">
        <v>0</v>
      </c>
      <c r="AG135" s="25">
        <v>0</v>
      </c>
      <c r="AH135" s="25">
        <v>0</v>
      </c>
      <c r="AI135" s="25">
        <v>0</v>
      </c>
      <c r="AJ135" s="25">
        <v>0</v>
      </c>
      <c r="AK135" s="25">
        <v>0</v>
      </c>
      <c r="AL135" s="25">
        <v>0</v>
      </c>
      <c r="AM135" s="25">
        <v>0</v>
      </c>
      <c r="AN135" s="25">
        <v>0</v>
      </c>
      <c r="AO135" s="25">
        <v>0</v>
      </c>
      <c r="AP135" s="10">
        <f t="shared" si="9"/>
        <v>1</v>
      </c>
      <c r="AQ135" s="10">
        <f t="shared" si="10"/>
        <v>0</v>
      </c>
      <c r="AR135" s="10">
        <f t="shared" si="11"/>
        <v>1</v>
      </c>
    </row>
    <row r="136" spans="1:44" x14ac:dyDescent="0.3">
      <c r="A136" s="3"/>
      <c r="B136" s="11" t="s">
        <v>174</v>
      </c>
      <c r="C136" s="3">
        <v>0</v>
      </c>
      <c r="D136" s="3">
        <v>0</v>
      </c>
      <c r="E136" s="25">
        <v>0</v>
      </c>
      <c r="F136" s="25">
        <v>0</v>
      </c>
      <c r="G136" s="25">
        <v>0</v>
      </c>
      <c r="H136" s="25">
        <v>0</v>
      </c>
      <c r="I136" s="25">
        <v>0</v>
      </c>
      <c r="J136" s="25">
        <v>0</v>
      </c>
      <c r="K136" s="25">
        <v>0</v>
      </c>
      <c r="L136" s="25">
        <v>0</v>
      </c>
      <c r="M136" s="25">
        <v>0</v>
      </c>
      <c r="N136" s="25">
        <v>0</v>
      </c>
      <c r="O136" s="25">
        <v>0</v>
      </c>
      <c r="P136" s="25">
        <v>0</v>
      </c>
      <c r="Q136" s="25">
        <v>0</v>
      </c>
      <c r="R136" s="25">
        <v>0</v>
      </c>
      <c r="S136" s="25">
        <v>0</v>
      </c>
      <c r="T136" s="25">
        <v>0</v>
      </c>
      <c r="U136" s="25">
        <v>0</v>
      </c>
      <c r="V136" s="26">
        <v>0</v>
      </c>
      <c r="W136" s="25">
        <v>0</v>
      </c>
      <c r="X136" s="25">
        <v>0</v>
      </c>
      <c r="Y136" s="25">
        <v>0</v>
      </c>
      <c r="Z136" s="25">
        <v>0</v>
      </c>
      <c r="AA136" s="25">
        <v>0</v>
      </c>
      <c r="AB136" s="25">
        <v>0</v>
      </c>
      <c r="AC136" s="25">
        <v>0</v>
      </c>
      <c r="AD136" s="25">
        <v>0</v>
      </c>
      <c r="AE136" s="25">
        <v>0</v>
      </c>
      <c r="AF136" s="25">
        <v>0</v>
      </c>
      <c r="AG136" s="25">
        <v>0</v>
      </c>
      <c r="AH136" s="25">
        <v>0</v>
      </c>
      <c r="AI136" s="25">
        <v>0</v>
      </c>
      <c r="AJ136" s="25">
        <v>0</v>
      </c>
      <c r="AK136" s="25">
        <v>0</v>
      </c>
      <c r="AL136" s="25">
        <v>0</v>
      </c>
      <c r="AM136" s="25">
        <v>0</v>
      </c>
      <c r="AN136" s="25">
        <v>0</v>
      </c>
      <c r="AO136" s="25">
        <v>0</v>
      </c>
      <c r="AP136" s="10">
        <f t="shared" si="9"/>
        <v>0</v>
      </c>
      <c r="AQ136" s="10">
        <f t="shared" si="10"/>
        <v>0</v>
      </c>
      <c r="AR136" s="10">
        <f t="shared" si="11"/>
        <v>0</v>
      </c>
    </row>
    <row r="137" spans="1:44" ht="28.2" x14ac:dyDescent="0.3">
      <c r="A137" s="3"/>
      <c r="B137" s="11" t="s">
        <v>175</v>
      </c>
      <c r="C137" s="3">
        <v>0</v>
      </c>
      <c r="D137" s="3">
        <v>0</v>
      </c>
      <c r="E137" s="25">
        <v>0</v>
      </c>
      <c r="F137" s="25">
        <v>0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>
        <v>0</v>
      </c>
      <c r="T137" s="25">
        <v>0</v>
      </c>
      <c r="U137" s="25">
        <v>0</v>
      </c>
      <c r="V137" s="26">
        <v>0</v>
      </c>
      <c r="W137" s="25">
        <v>0</v>
      </c>
      <c r="X137" s="25">
        <v>0</v>
      </c>
      <c r="Y137" s="25">
        <v>0</v>
      </c>
      <c r="Z137" s="25">
        <v>0</v>
      </c>
      <c r="AA137" s="25">
        <v>0</v>
      </c>
      <c r="AB137" s="25">
        <v>0</v>
      </c>
      <c r="AC137" s="25">
        <v>0</v>
      </c>
      <c r="AD137" s="25">
        <v>0</v>
      </c>
      <c r="AE137" s="25">
        <v>0</v>
      </c>
      <c r="AF137" s="25">
        <v>0</v>
      </c>
      <c r="AG137" s="25">
        <v>0</v>
      </c>
      <c r="AH137" s="25">
        <v>0</v>
      </c>
      <c r="AI137" s="25">
        <v>0</v>
      </c>
      <c r="AJ137" s="25">
        <v>0</v>
      </c>
      <c r="AK137" s="25">
        <v>0</v>
      </c>
      <c r="AL137" s="25">
        <v>0</v>
      </c>
      <c r="AM137" s="25">
        <v>0</v>
      </c>
      <c r="AN137" s="25">
        <v>0</v>
      </c>
      <c r="AO137" s="25">
        <v>0</v>
      </c>
      <c r="AP137" s="10">
        <f t="shared" si="9"/>
        <v>0</v>
      </c>
      <c r="AQ137" s="10">
        <f t="shared" si="10"/>
        <v>0</v>
      </c>
      <c r="AR137" s="10">
        <f t="shared" si="11"/>
        <v>0</v>
      </c>
    </row>
    <row r="138" spans="1:44" ht="28.2" x14ac:dyDescent="0.3">
      <c r="A138" s="3"/>
      <c r="B138" s="11" t="s">
        <v>176</v>
      </c>
      <c r="C138" s="3">
        <v>0</v>
      </c>
      <c r="D138" s="3">
        <v>0</v>
      </c>
      <c r="E138" s="25">
        <v>0</v>
      </c>
      <c r="F138" s="25">
        <v>0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3">
        <v>2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>
        <v>0</v>
      </c>
      <c r="T138" s="25">
        <v>0</v>
      </c>
      <c r="U138" s="25">
        <v>0</v>
      </c>
      <c r="V138" s="26">
        <v>0</v>
      </c>
      <c r="W138" s="25">
        <v>0</v>
      </c>
      <c r="X138" s="25">
        <v>0</v>
      </c>
      <c r="Y138" s="25">
        <v>0</v>
      </c>
      <c r="Z138" s="25">
        <v>0</v>
      </c>
      <c r="AA138" s="25">
        <v>0</v>
      </c>
      <c r="AB138" s="25">
        <v>0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10">
        <f t="shared" si="9"/>
        <v>2</v>
      </c>
      <c r="AQ138" s="10">
        <f t="shared" si="10"/>
        <v>0</v>
      </c>
      <c r="AR138" s="10">
        <f t="shared" si="11"/>
        <v>2</v>
      </c>
    </row>
    <row r="139" spans="1:44" ht="28.2" x14ac:dyDescent="0.3">
      <c r="A139" s="3"/>
      <c r="B139" s="11" t="s">
        <v>177</v>
      </c>
      <c r="C139" s="3">
        <v>0</v>
      </c>
      <c r="D139" s="3">
        <v>0</v>
      </c>
      <c r="E139" s="25">
        <v>0</v>
      </c>
      <c r="F139" s="3">
        <v>1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>
        <v>0</v>
      </c>
      <c r="T139" s="25">
        <v>0</v>
      </c>
      <c r="U139" s="25">
        <v>0</v>
      </c>
      <c r="V139" s="26">
        <v>0</v>
      </c>
      <c r="W139" s="25">
        <v>0</v>
      </c>
      <c r="X139" s="3">
        <v>12</v>
      </c>
      <c r="Y139" s="25">
        <v>0</v>
      </c>
      <c r="Z139" s="25">
        <v>0</v>
      </c>
      <c r="AA139" s="25">
        <v>0</v>
      </c>
      <c r="AB139" s="25">
        <v>0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10">
        <f t="shared" si="9"/>
        <v>1</v>
      </c>
      <c r="AQ139" s="10">
        <f t="shared" si="10"/>
        <v>12</v>
      </c>
      <c r="AR139" s="10">
        <f t="shared" si="11"/>
        <v>13</v>
      </c>
    </row>
    <row r="140" spans="1:44" x14ac:dyDescent="0.3">
      <c r="A140" s="3"/>
      <c r="B140" s="11" t="s">
        <v>178</v>
      </c>
      <c r="C140" s="3">
        <v>0</v>
      </c>
      <c r="D140" s="3">
        <v>0</v>
      </c>
      <c r="E140" s="25">
        <v>0</v>
      </c>
      <c r="F140" s="3">
        <v>1</v>
      </c>
      <c r="G140" s="25">
        <v>0</v>
      </c>
      <c r="H140" s="25">
        <v>0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3">
        <v>1</v>
      </c>
      <c r="S140" s="28">
        <v>1</v>
      </c>
      <c r="T140" s="25">
        <v>0</v>
      </c>
      <c r="U140" s="25">
        <v>0</v>
      </c>
      <c r="V140" s="26">
        <v>0</v>
      </c>
      <c r="W140" s="25">
        <v>0</v>
      </c>
      <c r="X140" s="25">
        <v>0</v>
      </c>
      <c r="Y140" s="25">
        <v>0</v>
      </c>
      <c r="Z140" s="25">
        <v>0</v>
      </c>
      <c r="AA140" s="25">
        <v>0</v>
      </c>
      <c r="AB140" s="25">
        <v>0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10">
        <f t="shared" si="9"/>
        <v>3</v>
      </c>
      <c r="AQ140" s="10">
        <f t="shared" si="10"/>
        <v>0</v>
      </c>
      <c r="AR140" s="10">
        <f t="shared" si="11"/>
        <v>3</v>
      </c>
    </row>
    <row r="141" spans="1:44" ht="42" x14ac:dyDescent="0.3">
      <c r="A141" s="3" t="s">
        <v>45</v>
      </c>
      <c r="B141" s="11" t="s">
        <v>179</v>
      </c>
      <c r="C141" s="3">
        <v>0</v>
      </c>
      <c r="D141" s="3">
        <v>0</v>
      </c>
      <c r="E141" s="25">
        <v>0</v>
      </c>
      <c r="F141" s="25">
        <v>0</v>
      </c>
      <c r="G141" s="25">
        <v>0</v>
      </c>
      <c r="H141" s="25">
        <v>0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5">
        <v>0</v>
      </c>
      <c r="S141" s="25">
        <v>0</v>
      </c>
      <c r="T141" s="25">
        <v>0</v>
      </c>
      <c r="U141" s="25">
        <v>0</v>
      </c>
      <c r="V141" s="26">
        <v>0</v>
      </c>
      <c r="W141" s="25">
        <v>0</v>
      </c>
      <c r="X141" s="25">
        <v>0</v>
      </c>
      <c r="Y141" s="25">
        <v>0</v>
      </c>
      <c r="Z141" s="25">
        <v>0</v>
      </c>
      <c r="AA141" s="25">
        <v>0</v>
      </c>
      <c r="AB141" s="25">
        <v>0</v>
      </c>
      <c r="AC141" s="25">
        <v>0</v>
      </c>
      <c r="AD141" s="25">
        <v>0</v>
      </c>
      <c r="AE141" s="25">
        <v>0</v>
      </c>
      <c r="AF141" s="25">
        <v>0</v>
      </c>
      <c r="AG141" s="25">
        <v>0</v>
      </c>
      <c r="AH141" s="25">
        <v>0</v>
      </c>
      <c r="AI141" s="25">
        <v>0</v>
      </c>
      <c r="AJ141" s="25">
        <v>0</v>
      </c>
      <c r="AK141" s="25">
        <v>0</v>
      </c>
      <c r="AL141" s="25">
        <v>0</v>
      </c>
      <c r="AM141" s="25">
        <v>0</v>
      </c>
      <c r="AN141" s="25">
        <v>0</v>
      </c>
      <c r="AO141" s="25">
        <v>0</v>
      </c>
      <c r="AP141" s="10">
        <f t="shared" si="9"/>
        <v>0</v>
      </c>
      <c r="AQ141" s="10">
        <f t="shared" si="10"/>
        <v>0</v>
      </c>
      <c r="AR141" s="10">
        <f t="shared" si="11"/>
        <v>0</v>
      </c>
    </row>
    <row r="142" spans="1:44" ht="28.2" x14ac:dyDescent="0.3">
      <c r="A142" s="3"/>
      <c r="B142" s="11" t="s">
        <v>180</v>
      </c>
      <c r="C142" s="3">
        <v>0</v>
      </c>
      <c r="D142" s="3">
        <v>0</v>
      </c>
      <c r="E142" s="25">
        <v>0</v>
      </c>
      <c r="F142" s="3">
        <v>2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>
        <v>0</v>
      </c>
      <c r="T142" s="25">
        <v>0</v>
      </c>
      <c r="U142" s="25">
        <v>0</v>
      </c>
      <c r="V142" s="26">
        <v>0</v>
      </c>
      <c r="W142" s="25">
        <v>0</v>
      </c>
      <c r="X142" s="25">
        <v>0</v>
      </c>
      <c r="Y142" s="25">
        <v>0</v>
      </c>
      <c r="Z142" s="25">
        <v>0</v>
      </c>
      <c r="AA142" s="25">
        <v>0</v>
      </c>
      <c r="AB142" s="25">
        <v>0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5">
        <v>0</v>
      </c>
      <c r="AI142" s="25">
        <v>0</v>
      </c>
      <c r="AJ142" s="25">
        <v>0</v>
      </c>
      <c r="AK142" s="3">
        <v>1</v>
      </c>
      <c r="AL142" s="25">
        <v>0</v>
      </c>
      <c r="AM142" s="25">
        <v>0</v>
      </c>
      <c r="AN142" s="25">
        <v>0</v>
      </c>
      <c r="AO142" s="25">
        <v>0</v>
      </c>
      <c r="AP142" s="10">
        <f t="shared" si="9"/>
        <v>2</v>
      </c>
      <c r="AQ142" s="10">
        <f t="shared" si="10"/>
        <v>1</v>
      </c>
      <c r="AR142" s="10">
        <f t="shared" si="11"/>
        <v>3</v>
      </c>
    </row>
    <row r="143" spans="1:44" ht="28.2" x14ac:dyDescent="0.3">
      <c r="A143" s="3"/>
      <c r="B143" s="11" t="s">
        <v>181</v>
      </c>
      <c r="C143" s="3">
        <v>0</v>
      </c>
      <c r="D143" s="3">
        <v>0</v>
      </c>
      <c r="E143" s="25">
        <v>0</v>
      </c>
      <c r="F143" s="25"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>
        <v>0</v>
      </c>
      <c r="T143" s="25">
        <v>0</v>
      </c>
      <c r="U143" s="25">
        <v>0</v>
      </c>
      <c r="V143" s="26">
        <v>0</v>
      </c>
      <c r="W143" s="25">
        <v>0</v>
      </c>
      <c r="X143" s="25">
        <v>0</v>
      </c>
      <c r="Y143" s="25">
        <v>0</v>
      </c>
      <c r="Z143" s="25">
        <v>0</v>
      </c>
      <c r="AA143" s="25">
        <v>0</v>
      </c>
      <c r="AB143" s="25">
        <v>0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3">
        <v>1</v>
      </c>
      <c r="AI143" s="25">
        <v>0</v>
      </c>
      <c r="AJ143" s="25">
        <v>0</v>
      </c>
      <c r="AK143" s="25">
        <v>0</v>
      </c>
      <c r="AL143" s="25">
        <v>0</v>
      </c>
      <c r="AM143" s="25">
        <v>0</v>
      </c>
      <c r="AN143" s="25">
        <v>0</v>
      </c>
      <c r="AO143" s="25">
        <v>0</v>
      </c>
      <c r="AP143" s="10">
        <f t="shared" si="9"/>
        <v>0</v>
      </c>
      <c r="AQ143" s="10">
        <f t="shared" si="10"/>
        <v>1</v>
      </c>
      <c r="AR143" s="10">
        <f t="shared" si="11"/>
        <v>1</v>
      </c>
    </row>
    <row r="144" spans="1:44" ht="28.2" x14ac:dyDescent="0.3">
      <c r="A144" s="3"/>
      <c r="B144" s="11" t="s">
        <v>182</v>
      </c>
      <c r="C144" s="3">
        <v>0</v>
      </c>
      <c r="D144" s="3">
        <v>0</v>
      </c>
      <c r="E144" s="25">
        <v>0</v>
      </c>
      <c r="F144" s="25">
        <v>0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8">
        <v>1</v>
      </c>
      <c r="T144" s="25">
        <v>0</v>
      </c>
      <c r="U144" s="25">
        <v>0</v>
      </c>
      <c r="V144" s="26">
        <v>0</v>
      </c>
      <c r="W144" s="25">
        <v>0</v>
      </c>
      <c r="X144" s="25">
        <v>0</v>
      </c>
      <c r="Y144" s="25">
        <v>0</v>
      </c>
      <c r="Z144" s="25">
        <v>0</v>
      </c>
      <c r="AA144" s="25">
        <v>0</v>
      </c>
      <c r="AB144" s="25">
        <v>0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10">
        <f t="shared" si="9"/>
        <v>1</v>
      </c>
      <c r="AQ144" s="10">
        <f t="shared" si="10"/>
        <v>0</v>
      </c>
      <c r="AR144" s="10">
        <f t="shared" si="11"/>
        <v>1</v>
      </c>
    </row>
    <row r="145" spans="1:44" x14ac:dyDescent="0.3">
      <c r="A145" s="3"/>
      <c r="B145" s="11" t="s">
        <v>183</v>
      </c>
      <c r="C145" s="3">
        <v>1</v>
      </c>
      <c r="D145" s="3">
        <v>0</v>
      </c>
      <c r="E145" s="25">
        <v>0</v>
      </c>
      <c r="F145" s="25">
        <v>0</v>
      </c>
      <c r="G145" s="25">
        <v>0</v>
      </c>
      <c r="H145" s="25">
        <v>0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5">
        <v>0</v>
      </c>
      <c r="Q145" s="25">
        <v>0</v>
      </c>
      <c r="R145" s="3"/>
      <c r="S145" s="28">
        <v>1</v>
      </c>
      <c r="T145" s="25">
        <v>0</v>
      </c>
      <c r="U145" s="3">
        <v>1</v>
      </c>
      <c r="V145" s="26">
        <v>0</v>
      </c>
      <c r="W145" s="25">
        <v>0</v>
      </c>
      <c r="X145" s="3">
        <v>1</v>
      </c>
      <c r="Y145" s="25">
        <v>0</v>
      </c>
      <c r="Z145" s="25">
        <v>0</v>
      </c>
      <c r="AA145" s="25">
        <v>0</v>
      </c>
      <c r="AB145" s="25">
        <v>0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10">
        <f t="shared" si="9"/>
        <v>3</v>
      </c>
      <c r="AQ145" s="10">
        <f t="shared" si="10"/>
        <v>1</v>
      </c>
      <c r="AR145" s="10">
        <f t="shared" si="11"/>
        <v>4</v>
      </c>
    </row>
    <row r="146" spans="1:44" ht="28.2" x14ac:dyDescent="0.3">
      <c r="A146" s="3"/>
      <c r="B146" s="11" t="s">
        <v>184</v>
      </c>
      <c r="C146" s="3">
        <v>0</v>
      </c>
      <c r="D146" s="3">
        <v>0</v>
      </c>
      <c r="E146" s="25">
        <v>0</v>
      </c>
      <c r="F146" s="25">
        <v>0</v>
      </c>
      <c r="G146" s="25">
        <v>0</v>
      </c>
      <c r="H146" s="25">
        <v>0</v>
      </c>
      <c r="I146" s="25">
        <v>0</v>
      </c>
      <c r="J146" s="25">
        <v>0</v>
      </c>
      <c r="K146" s="25">
        <v>0</v>
      </c>
      <c r="L146" s="25">
        <v>0</v>
      </c>
      <c r="M146" s="25">
        <v>0</v>
      </c>
      <c r="N146" s="25">
        <v>0</v>
      </c>
      <c r="O146" s="25">
        <v>0</v>
      </c>
      <c r="P146" s="25">
        <v>0</v>
      </c>
      <c r="Q146" s="25">
        <v>0</v>
      </c>
      <c r="R146" s="25">
        <v>0</v>
      </c>
      <c r="S146" s="25">
        <v>0</v>
      </c>
      <c r="T146" s="25">
        <v>0</v>
      </c>
      <c r="U146" s="25">
        <v>0</v>
      </c>
      <c r="V146" s="26">
        <v>0</v>
      </c>
      <c r="W146" s="25">
        <v>0</v>
      </c>
      <c r="X146" s="25">
        <v>0</v>
      </c>
      <c r="Y146" s="25">
        <v>0</v>
      </c>
      <c r="Z146" s="25">
        <v>0</v>
      </c>
      <c r="AA146" s="25">
        <v>0</v>
      </c>
      <c r="AB146" s="25">
        <v>0</v>
      </c>
      <c r="AC146" s="25">
        <v>0</v>
      </c>
      <c r="AD146" s="25">
        <v>0</v>
      </c>
      <c r="AE146" s="25">
        <v>0</v>
      </c>
      <c r="AF146" s="25">
        <v>0</v>
      </c>
      <c r="AG146" s="25">
        <v>0</v>
      </c>
      <c r="AH146" s="25">
        <v>0</v>
      </c>
      <c r="AI146" s="25">
        <v>0</v>
      </c>
      <c r="AJ146" s="25">
        <v>0</v>
      </c>
      <c r="AK146" s="25">
        <v>0</v>
      </c>
      <c r="AL146" s="25">
        <v>0</v>
      </c>
      <c r="AM146" s="25">
        <v>0</v>
      </c>
      <c r="AN146" s="25">
        <v>0</v>
      </c>
      <c r="AO146" s="25">
        <v>0</v>
      </c>
      <c r="AP146" s="10">
        <f t="shared" si="9"/>
        <v>0</v>
      </c>
      <c r="AQ146" s="10">
        <f t="shared" si="10"/>
        <v>0</v>
      </c>
      <c r="AR146" s="10">
        <f t="shared" si="11"/>
        <v>0</v>
      </c>
    </row>
    <row r="147" spans="1:44" x14ac:dyDescent="0.3">
      <c r="A147" s="3">
        <v>12</v>
      </c>
      <c r="B147" s="11" t="s">
        <v>185</v>
      </c>
      <c r="C147" s="3">
        <v>0</v>
      </c>
      <c r="D147" s="3">
        <v>0</v>
      </c>
      <c r="E147" s="25">
        <v>0</v>
      </c>
      <c r="F147" s="25">
        <v>0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5">
        <v>0</v>
      </c>
      <c r="N147" s="25">
        <v>0</v>
      </c>
      <c r="O147" s="25">
        <v>0</v>
      </c>
      <c r="P147" s="25">
        <v>0</v>
      </c>
      <c r="Q147" s="25">
        <v>0</v>
      </c>
      <c r="R147" s="25">
        <v>0</v>
      </c>
      <c r="S147" s="25">
        <v>0</v>
      </c>
      <c r="T147" s="25">
        <v>0</v>
      </c>
      <c r="U147" s="25">
        <v>0</v>
      </c>
      <c r="V147" s="26">
        <v>0</v>
      </c>
      <c r="W147" s="25">
        <v>0</v>
      </c>
      <c r="X147" s="25">
        <v>0</v>
      </c>
      <c r="Y147" s="25">
        <v>0</v>
      </c>
      <c r="Z147" s="25">
        <v>0</v>
      </c>
      <c r="AA147" s="25">
        <v>0</v>
      </c>
      <c r="AB147" s="25">
        <v>0</v>
      </c>
      <c r="AC147" s="25">
        <v>0</v>
      </c>
      <c r="AD147" s="25">
        <v>0</v>
      </c>
      <c r="AE147" s="25">
        <v>0</v>
      </c>
      <c r="AF147" s="25">
        <v>0</v>
      </c>
      <c r="AG147" s="25">
        <v>0</v>
      </c>
      <c r="AH147" s="25">
        <v>0</v>
      </c>
      <c r="AI147" s="25">
        <v>0</v>
      </c>
      <c r="AJ147" s="25">
        <v>0</v>
      </c>
      <c r="AK147" s="25">
        <v>0</v>
      </c>
      <c r="AL147" s="25">
        <v>0</v>
      </c>
      <c r="AM147" s="25">
        <v>0</v>
      </c>
      <c r="AN147" s="25">
        <v>0</v>
      </c>
      <c r="AO147" s="25">
        <v>0</v>
      </c>
      <c r="AP147" s="10">
        <f t="shared" si="9"/>
        <v>0</v>
      </c>
      <c r="AQ147" s="10">
        <f t="shared" si="10"/>
        <v>0</v>
      </c>
      <c r="AR147" s="10">
        <f t="shared" si="11"/>
        <v>0</v>
      </c>
    </row>
    <row r="148" spans="1:44" x14ac:dyDescent="0.3">
      <c r="A148" s="3"/>
      <c r="B148" s="11" t="s">
        <v>186</v>
      </c>
      <c r="C148" s="3">
        <v>0</v>
      </c>
      <c r="D148" s="3">
        <v>0</v>
      </c>
      <c r="E148" s="25">
        <v>0</v>
      </c>
      <c r="F148" s="25">
        <v>0</v>
      </c>
      <c r="G148" s="25">
        <v>0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>
        <v>0</v>
      </c>
      <c r="T148" s="25">
        <v>0</v>
      </c>
      <c r="U148" s="25">
        <v>0</v>
      </c>
      <c r="V148" s="26">
        <v>0</v>
      </c>
      <c r="W148" s="25">
        <v>0</v>
      </c>
      <c r="X148" s="25">
        <v>0</v>
      </c>
      <c r="Y148" s="25">
        <v>0</v>
      </c>
      <c r="Z148" s="25">
        <v>0</v>
      </c>
      <c r="AA148" s="25">
        <v>0</v>
      </c>
      <c r="AB148" s="25">
        <v>0</v>
      </c>
      <c r="AC148" s="25">
        <v>0</v>
      </c>
      <c r="AD148" s="25">
        <v>0</v>
      </c>
      <c r="AE148" s="25">
        <v>0</v>
      </c>
      <c r="AF148" s="25">
        <v>0</v>
      </c>
      <c r="AG148" s="25">
        <v>0</v>
      </c>
      <c r="AH148" s="25">
        <v>0</v>
      </c>
      <c r="AI148" s="25">
        <v>0</v>
      </c>
      <c r="AJ148" s="25">
        <v>0</v>
      </c>
      <c r="AK148" s="25">
        <v>0</v>
      </c>
      <c r="AL148" s="25">
        <v>0</v>
      </c>
      <c r="AM148" s="25">
        <v>0</v>
      </c>
      <c r="AN148" s="25">
        <v>0</v>
      </c>
      <c r="AO148" s="25">
        <v>0</v>
      </c>
      <c r="AP148" s="10">
        <f t="shared" si="9"/>
        <v>0</v>
      </c>
      <c r="AQ148" s="10">
        <f t="shared" si="10"/>
        <v>0</v>
      </c>
      <c r="AR148" s="10">
        <f t="shared" si="11"/>
        <v>0</v>
      </c>
    </row>
    <row r="149" spans="1:44" ht="28.2" x14ac:dyDescent="0.3">
      <c r="A149" s="3"/>
      <c r="B149" s="11" t="s">
        <v>187</v>
      </c>
      <c r="C149" s="3">
        <v>0</v>
      </c>
      <c r="D149" s="3">
        <v>0</v>
      </c>
      <c r="E149" s="25">
        <v>0</v>
      </c>
      <c r="F149" s="25">
        <v>0</v>
      </c>
      <c r="G149" s="25">
        <v>0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0</v>
      </c>
      <c r="V149" s="26">
        <v>0</v>
      </c>
      <c r="W149" s="25">
        <v>0</v>
      </c>
      <c r="X149" s="25">
        <v>0</v>
      </c>
      <c r="Y149" s="25">
        <v>0</v>
      </c>
      <c r="Z149" s="25">
        <v>0</v>
      </c>
      <c r="AA149" s="25">
        <v>0</v>
      </c>
      <c r="AB149" s="25">
        <v>0</v>
      </c>
      <c r="AC149" s="25">
        <v>0</v>
      </c>
      <c r="AD149" s="25">
        <v>0</v>
      </c>
      <c r="AE149" s="25">
        <v>0</v>
      </c>
      <c r="AF149" s="25">
        <v>0</v>
      </c>
      <c r="AG149" s="25">
        <v>0</v>
      </c>
      <c r="AH149" s="25">
        <v>0</v>
      </c>
      <c r="AI149" s="25">
        <v>0</v>
      </c>
      <c r="AJ149" s="25">
        <v>0</v>
      </c>
      <c r="AK149" s="25">
        <v>0</v>
      </c>
      <c r="AL149" s="25">
        <v>0</v>
      </c>
      <c r="AM149" s="25">
        <v>0</v>
      </c>
      <c r="AN149" s="25">
        <v>0</v>
      </c>
      <c r="AO149" s="25">
        <v>0</v>
      </c>
      <c r="AP149" s="10">
        <f t="shared" si="9"/>
        <v>0</v>
      </c>
      <c r="AQ149" s="10">
        <f t="shared" si="10"/>
        <v>0</v>
      </c>
      <c r="AR149" s="10">
        <f t="shared" si="11"/>
        <v>0</v>
      </c>
    </row>
    <row r="150" spans="1:44" x14ac:dyDescent="0.3">
      <c r="A150" s="3"/>
      <c r="B150" s="11" t="s">
        <v>188</v>
      </c>
      <c r="C150" s="3">
        <v>0</v>
      </c>
      <c r="D150" s="3">
        <v>0</v>
      </c>
      <c r="E150" s="25">
        <v>0</v>
      </c>
      <c r="F150" s="25">
        <v>0</v>
      </c>
      <c r="G150" s="25">
        <v>0</v>
      </c>
      <c r="H150" s="25">
        <v>0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v>0</v>
      </c>
      <c r="R150" s="25">
        <v>0</v>
      </c>
      <c r="S150" s="25">
        <v>0</v>
      </c>
      <c r="T150" s="25">
        <v>0</v>
      </c>
      <c r="U150" s="25">
        <v>0</v>
      </c>
      <c r="V150" s="26">
        <v>0</v>
      </c>
      <c r="W150" s="25">
        <v>0</v>
      </c>
      <c r="X150" s="25">
        <v>0</v>
      </c>
      <c r="Y150" s="25">
        <v>0</v>
      </c>
      <c r="Z150" s="25">
        <v>0</v>
      </c>
      <c r="AA150" s="25">
        <v>0</v>
      </c>
      <c r="AB150" s="25">
        <v>0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10">
        <f t="shared" si="9"/>
        <v>0</v>
      </c>
      <c r="AQ150" s="10">
        <f t="shared" si="10"/>
        <v>0</v>
      </c>
      <c r="AR150" s="10">
        <f t="shared" si="11"/>
        <v>0</v>
      </c>
    </row>
    <row r="151" spans="1:44" x14ac:dyDescent="0.3">
      <c r="A151" s="3"/>
      <c r="B151" s="11" t="s">
        <v>189</v>
      </c>
      <c r="C151" s="3">
        <v>0</v>
      </c>
      <c r="D151" s="3">
        <v>0</v>
      </c>
      <c r="E151" s="25">
        <v>0</v>
      </c>
      <c r="F151" s="25">
        <v>0</v>
      </c>
      <c r="G151" s="25">
        <v>0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5">
        <v>0</v>
      </c>
      <c r="T151" s="25">
        <v>0</v>
      </c>
      <c r="U151" s="25">
        <v>0</v>
      </c>
      <c r="V151" s="26">
        <v>0</v>
      </c>
      <c r="W151" s="25">
        <v>0</v>
      </c>
      <c r="X151" s="25">
        <v>0</v>
      </c>
      <c r="Y151" s="25">
        <v>0</v>
      </c>
      <c r="Z151" s="25">
        <v>0</v>
      </c>
      <c r="AA151" s="25">
        <v>0</v>
      </c>
      <c r="AB151" s="25">
        <v>0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3">
        <v>1</v>
      </c>
      <c r="AL151" s="25">
        <v>0</v>
      </c>
      <c r="AM151" s="25">
        <v>0</v>
      </c>
      <c r="AN151" s="25">
        <v>0</v>
      </c>
      <c r="AO151" s="25">
        <v>0</v>
      </c>
      <c r="AP151" s="10">
        <f t="shared" si="9"/>
        <v>0</v>
      </c>
      <c r="AQ151" s="10">
        <f t="shared" si="10"/>
        <v>1</v>
      </c>
      <c r="AR151" s="10">
        <f t="shared" si="11"/>
        <v>1</v>
      </c>
    </row>
    <row r="152" spans="1:44" x14ac:dyDescent="0.3">
      <c r="A152" s="3">
        <v>13</v>
      </c>
      <c r="B152" s="11" t="s">
        <v>190</v>
      </c>
      <c r="C152" s="3">
        <v>1</v>
      </c>
      <c r="D152" s="3">
        <v>0</v>
      </c>
      <c r="E152" s="25">
        <v>0</v>
      </c>
      <c r="F152" s="25">
        <v>0</v>
      </c>
      <c r="G152" s="25">
        <v>0</v>
      </c>
      <c r="H152" s="25">
        <v>0</v>
      </c>
      <c r="I152" s="25">
        <v>0</v>
      </c>
      <c r="J152" s="25">
        <v>0</v>
      </c>
      <c r="K152" s="25">
        <v>0</v>
      </c>
      <c r="L152" s="25">
        <v>0</v>
      </c>
      <c r="M152" s="25">
        <v>0</v>
      </c>
      <c r="N152" s="25">
        <v>0</v>
      </c>
      <c r="O152" s="25">
        <v>0</v>
      </c>
      <c r="P152" s="25">
        <v>0</v>
      </c>
      <c r="Q152" s="25">
        <v>0</v>
      </c>
      <c r="R152" s="25">
        <v>0</v>
      </c>
      <c r="S152" s="25">
        <v>0</v>
      </c>
      <c r="T152" s="25">
        <v>0</v>
      </c>
      <c r="U152" s="25">
        <v>0</v>
      </c>
      <c r="V152" s="26">
        <v>0</v>
      </c>
      <c r="W152" s="25">
        <v>0</v>
      </c>
      <c r="X152" s="25">
        <v>0</v>
      </c>
      <c r="Y152" s="25">
        <v>0</v>
      </c>
      <c r="Z152" s="25">
        <v>0</v>
      </c>
      <c r="AA152" s="25">
        <v>0</v>
      </c>
      <c r="AB152" s="25">
        <v>0</v>
      </c>
      <c r="AC152" s="25">
        <v>0</v>
      </c>
      <c r="AD152" s="25">
        <v>0</v>
      </c>
      <c r="AE152" s="25">
        <v>0</v>
      </c>
      <c r="AF152" s="25">
        <v>0</v>
      </c>
      <c r="AG152" s="25">
        <v>0</v>
      </c>
      <c r="AH152" s="25">
        <v>0</v>
      </c>
      <c r="AI152" s="25">
        <v>0</v>
      </c>
      <c r="AJ152" s="25">
        <v>0</v>
      </c>
      <c r="AK152" s="25">
        <v>0</v>
      </c>
      <c r="AL152" s="25">
        <v>0</v>
      </c>
      <c r="AM152" s="25">
        <v>0</v>
      </c>
      <c r="AN152" s="25">
        <v>0</v>
      </c>
      <c r="AO152" s="25">
        <v>0</v>
      </c>
      <c r="AP152" s="10">
        <f t="shared" si="9"/>
        <v>1</v>
      </c>
      <c r="AQ152" s="10">
        <f t="shared" si="10"/>
        <v>0</v>
      </c>
      <c r="AR152" s="10">
        <f t="shared" si="11"/>
        <v>1</v>
      </c>
    </row>
    <row r="153" spans="1:44" x14ac:dyDescent="0.3">
      <c r="A153" s="3">
        <v>14</v>
      </c>
      <c r="B153" s="11" t="s">
        <v>191</v>
      </c>
      <c r="C153" s="3">
        <v>0</v>
      </c>
      <c r="D153" s="3">
        <v>2</v>
      </c>
      <c r="E153" s="25">
        <v>0</v>
      </c>
      <c r="F153" s="3">
        <v>1</v>
      </c>
      <c r="G153" s="3">
        <v>1</v>
      </c>
      <c r="H153" s="25">
        <v>0</v>
      </c>
      <c r="I153" s="25">
        <v>0</v>
      </c>
      <c r="J153" s="25">
        <v>0</v>
      </c>
      <c r="K153" s="25">
        <v>0</v>
      </c>
      <c r="L153" s="25">
        <v>0</v>
      </c>
      <c r="M153" s="25">
        <v>0</v>
      </c>
      <c r="N153" s="3">
        <v>0</v>
      </c>
      <c r="O153" s="3">
        <v>1</v>
      </c>
      <c r="P153" s="25">
        <v>0</v>
      </c>
      <c r="Q153" s="25">
        <v>0</v>
      </c>
      <c r="R153" s="25">
        <v>0</v>
      </c>
      <c r="S153" s="25">
        <v>0</v>
      </c>
      <c r="T153" s="25">
        <v>0</v>
      </c>
      <c r="U153" s="25">
        <v>0</v>
      </c>
      <c r="V153" s="4">
        <v>1</v>
      </c>
      <c r="W153" s="25">
        <v>0</v>
      </c>
      <c r="X153" s="25">
        <v>0</v>
      </c>
      <c r="Y153" s="25">
        <v>0</v>
      </c>
      <c r="Z153" s="25">
        <v>0</v>
      </c>
      <c r="AA153" s="25">
        <v>0</v>
      </c>
      <c r="AB153" s="25">
        <v>0</v>
      </c>
      <c r="AC153" s="25">
        <v>0</v>
      </c>
      <c r="AD153" s="25">
        <v>0</v>
      </c>
      <c r="AE153" s="25">
        <v>0</v>
      </c>
      <c r="AF153" s="25">
        <v>0</v>
      </c>
      <c r="AG153" s="25">
        <v>0</v>
      </c>
      <c r="AH153" s="25">
        <v>0</v>
      </c>
      <c r="AI153" s="25">
        <v>0</v>
      </c>
      <c r="AJ153" s="25">
        <v>0</v>
      </c>
      <c r="AK153" s="25">
        <v>0</v>
      </c>
      <c r="AL153" s="25">
        <v>0</v>
      </c>
      <c r="AM153" s="25">
        <v>0</v>
      </c>
      <c r="AN153" s="25">
        <v>0</v>
      </c>
      <c r="AO153" s="25">
        <v>0</v>
      </c>
      <c r="AP153" s="10">
        <f t="shared" si="9"/>
        <v>5</v>
      </c>
      <c r="AQ153" s="10">
        <f t="shared" si="10"/>
        <v>1</v>
      </c>
      <c r="AR153" s="10">
        <f t="shared" si="11"/>
        <v>6</v>
      </c>
    </row>
    <row r="154" spans="1:44" x14ac:dyDescent="0.3">
      <c r="A154" s="3"/>
      <c r="B154" s="11" t="s">
        <v>192</v>
      </c>
      <c r="C154" s="3">
        <v>0</v>
      </c>
      <c r="D154" s="3">
        <v>4</v>
      </c>
      <c r="E154" s="25">
        <v>0</v>
      </c>
      <c r="F154" s="25">
        <v>0</v>
      </c>
      <c r="G154" s="25">
        <v>0</v>
      </c>
      <c r="H154" s="25">
        <v>0</v>
      </c>
      <c r="I154" s="25">
        <v>0</v>
      </c>
      <c r="J154" s="25">
        <v>0</v>
      </c>
      <c r="K154" s="25">
        <v>0</v>
      </c>
      <c r="L154" s="25">
        <v>0</v>
      </c>
      <c r="M154" s="25">
        <v>0</v>
      </c>
      <c r="N154" s="3">
        <v>0</v>
      </c>
      <c r="O154" s="3">
        <v>1</v>
      </c>
      <c r="P154" s="25">
        <v>0</v>
      </c>
      <c r="Q154" s="25">
        <v>0</v>
      </c>
      <c r="R154" s="25">
        <v>0</v>
      </c>
      <c r="S154" s="25">
        <v>0</v>
      </c>
      <c r="T154" s="25">
        <v>0</v>
      </c>
      <c r="U154" s="25">
        <v>0</v>
      </c>
      <c r="V154" s="26">
        <v>0</v>
      </c>
      <c r="W154" s="25">
        <v>0</v>
      </c>
      <c r="X154" s="25">
        <v>1</v>
      </c>
      <c r="Y154" s="25">
        <v>0</v>
      </c>
      <c r="Z154" s="25">
        <v>0</v>
      </c>
      <c r="AA154" s="25">
        <v>0</v>
      </c>
      <c r="AB154" s="25">
        <v>0</v>
      </c>
      <c r="AC154" s="25">
        <v>0</v>
      </c>
      <c r="AD154" s="25">
        <v>0</v>
      </c>
      <c r="AE154" s="25">
        <v>0</v>
      </c>
      <c r="AF154" s="25">
        <v>0</v>
      </c>
      <c r="AG154" s="25">
        <v>0</v>
      </c>
      <c r="AH154" s="25">
        <v>0</v>
      </c>
      <c r="AI154" s="25">
        <v>0</v>
      </c>
      <c r="AJ154" s="3">
        <v>15</v>
      </c>
      <c r="AK154" s="25">
        <v>0</v>
      </c>
      <c r="AL154" s="25">
        <v>0</v>
      </c>
      <c r="AM154" s="25">
        <v>0</v>
      </c>
      <c r="AN154" s="25">
        <v>0</v>
      </c>
      <c r="AO154" s="25">
        <v>0</v>
      </c>
      <c r="AP154" s="10">
        <f t="shared" si="9"/>
        <v>5</v>
      </c>
      <c r="AQ154" s="10">
        <f t="shared" si="10"/>
        <v>16</v>
      </c>
      <c r="AR154" s="10">
        <f t="shared" si="11"/>
        <v>21</v>
      </c>
    </row>
    <row r="155" spans="1:44" ht="28.2" x14ac:dyDescent="0.3">
      <c r="A155" s="3"/>
      <c r="B155" s="11" t="s">
        <v>193</v>
      </c>
      <c r="C155" s="3">
        <v>0</v>
      </c>
      <c r="D155" s="3">
        <v>0</v>
      </c>
      <c r="E155" s="25">
        <v>0</v>
      </c>
      <c r="F155" s="3">
        <v>1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0</v>
      </c>
      <c r="O155" s="25">
        <v>0</v>
      </c>
      <c r="P155" s="25">
        <v>0</v>
      </c>
      <c r="Q155" s="25">
        <v>0</v>
      </c>
      <c r="R155" s="25">
        <v>0</v>
      </c>
      <c r="S155" s="25">
        <v>0</v>
      </c>
      <c r="T155" s="25">
        <v>0</v>
      </c>
      <c r="U155" s="25">
        <v>0</v>
      </c>
      <c r="V155" s="26">
        <v>0</v>
      </c>
      <c r="W155" s="25">
        <v>0</v>
      </c>
      <c r="X155" s="25">
        <v>0</v>
      </c>
      <c r="Y155" s="25">
        <v>0</v>
      </c>
      <c r="Z155" s="25">
        <v>0</v>
      </c>
      <c r="AA155" s="25">
        <v>0</v>
      </c>
      <c r="AB155" s="25">
        <v>0</v>
      </c>
      <c r="AC155" s="25">
        <v>0</v>
      </c>
      <c r="AD155" s="25">
        <v>0</v>
      </c>
      <c r="AE155" s="25">
        <v>0</v>
      </c>
      <c r="AF155" s="25">
        <v>0</v>
      </c>
      <c r="AG155" s="25">
        <v>0</v>
      </c>
      <c r="AH155" s="25">
        <v>0</v>
      </c>
      <c r="AI155" s="25">
        <v>0</v>
      </c>
      <c r="AJ155" s="25">
        <v>0</v>
      </c>
      <c r="AK155" s="25">
        <v>0</v>
      </c>
      <c r="AL155" s="25">
        <v>0</v>
      </c>
      <c r="AM155" s="25">
        <v>0</v>
      </c>
      <c r="AN155" s="25">
        <v>0</v>
      </c>
      <c r="AO155" s="25">
        <v>0</v>
      </c>
      <c r="AP155" s="10">
        <f t="shared" si="9"/>
        <v>1</v>
      </c>
      <c r="AQ155" s="10">
        <f t="shared" si="10"/>
        <v>0</v>
      </c>
      <c r="AR155" s="10">
        <f t="shared" si="11"/>
        <v>1</v>
      </c>
    </row>
    <row r="156" spans="1:44" ht="28.2" x14ac:dyDescent="0.3">
      <c r="A156" s="3"/>
      <c r="B156" s="11" t="s">
        <v>194</v>
      </c>
      <c r="C156" s="3">
        <v>0</v>
      </c>
      <c r="D156" s="3">
        <v>0</v>
      </c>
      <c r="E156" s="25">
        <v>0</v>
      </c>
      <c r="F156" s="25">
        <v>0</v>
      </c>
      <c r="G156" s="25">
        <v>0</v>
      </c>
      <c r="H156" s="25">
        <v>0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5">
        <v>0</v>
      </c>
      <c r="Q156" s="25">
        <v>0</v>
      </c>
      <c r="R156" s="25">
        <v>0</v>
      </c>
      <c r="S156" s="25">
        <v>0</v>
      </c>
      <c r="T156" s="25">
        <v>0</v>
      </c>
      <c r="U156" s="25">
        <v>0</v>
      </c>
      <c r="V156" s="26">
        <v>0</v>
      </c>
      <c r="W156" s="25">
        <v>0</v>
      </c>
      <c r="X156" s="25">
        <v>0</v>
      </c>
      <c r="Y156" s="25">
        <v>0</v>
      </c>
      <c r="Z156" s="25">
        <v>0</v>
      </c>
      <c r="AA156" s="25">
        <v>0</v>
      </c>
      <c r="AB156" s="25">
        <v>0</v>
      </c>
      <c r="AC156" s="25">
        <v>0</v>
      </c>
      <c r="AD156" s="25">
        <v>0</v>
      </c>
      <c r="AE156" s="25">
        <v>0</v>
      </c>
      <c r="AF156" s="25">
        <v>0</v>
      </c>
      <c r="AG156" s="25">
        <v>0</v>
      </c>
      <c r="AH156" s="25">
        <v>0</v>
      </c>
      <c r="AI156" s="25">
        <v>0</v>
      </c>
      <c r="AJ156" s="25">
        <v>0</v>
      </c>
      <c r="AK156" s="25">
        <v>0</v>
      </c>
      <c r="AL156" s="25">
        <v>0</v>
      </c>
      <c r="AM156" s="25">
        <v>0</v>
      </c>
      <c r="AN156" s="25">
        <v>0</v>
      </c>
      <c r="AO156" s="25">
        <v>0</v>
      </c>
      <c r="AP156" s="10">
        <f t="shared" si="9"/>
        <v>0</v>
      </c>
      <c r="AQ156" s="10">
        <f t="shared" si="10"/>
        <v>0</v>
      </c>
      <c r="AR156" s="10">
        <f t="shared" si="11"/>
        <v>0</v>
      </c>
    </row>
    <row r="157" spans="1:44" ht="28.2" x14ac:dyDescent="0.3">
      <c r="A157" s="3">
        <v>15</v>
      </c>
      <c r="B157" s="11" t="s">
        <v>195</v>
      </c>
      <c r="C157" s="3">
        <v>0</v>
      </c>
      <c r="D157" s="3">
        <v>0</v>
      </c>
      <c r="E157" s="25">
        <v>0</v>
      </c>
      <c r="F157" s="25">
        <v>0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  <c r="M157" s="25">
        <v>0</v>
      </c>
      <c r="N157" s="25">
        <v>0</v>
      </c>
      <c r="O157" s="25">
        <v>0</v>
      </c>
      <c r="P157" s="25">
        <v>0</v>
      </c>
      <c r="Q157" s="25">
        <v>0</v>
      </c>
      <c r="R157" s="25">
        <v>0</v>
      </c>
      <c r="S157" s="25">
        <v>0</v>
      </c>
      <c r="T157" s="25">
        <v>0</v>
      </c>
      <c r="U157" s="25">
        <v>0</v>
      </c>
      <c r="V157" s="26">
        <v>0</v>
      </c>
      <c r="W157" s="25">
        <v>0</v>
      </c>
      <c r="X157" s="25">
        <v>0</v>
      </c>
      <c r="Y157" s="25">
        <v>0</v>
      </c>
      <c r="Z157" s="25">
        <v>0</v>
      </c>
      <c r="AA157" s="25">
        <v>0</v>
      </c>
      <c r="AB157" s="25">
        <v>0</v>
      </c>
      <c r="AC157" s="25">
        <v>0</v>
      </c>
      <c r="AD157" s="25">
        <v>0</v>
      </c>
      <c r="AE157" s="25">
        <v>0</v>
      </c>
      <c r="AF157" s="25">
        <v>0</v>
      </c>
      <c r="AG157" s="25">
        <v>0</v>
      </c>
      <c r="AH157" s="25">
        <v>0</v>
      </c>
      <c r="AI157" s="25">
        <v>0</v>
      </c>
      <c r="AJ157" s="25">
        <v>0</v>
      </c>
      <c r="AK157" s="25">
        <v>0</v>
      </c>
      <c r="AL157" s="25">
        <v>0</v>
      </c>
      <c r="AM157" s="25">
        <v>0</v>
      </c>
      <c r="AN157" s="25">
        <v>0</v>
      </c>
      <c r="AO157" s="25">
        <v>0</v>
      </c>
      <c r="AP157" s="10">
        <f t="shared" si="9"/>
        <v>0</v>
      </c>
      <c r="AQ157" s="10">
        <f t="shared" si="10"/>
        <v>0</v>
      </c>
      <c r="AR157" s="10">
        <f t="shared" si="11"/>
        <v>0</v>
      </c>
    </row>
    <row r="158" spans="1:44" x14ac:dyDescent="0.3">
      <c r="A158" s="3">
        <v>16</v>
      </c>
      <c r="B158" s="11" t="s">
        <v>196</v>
      </c>
      <c r="C158" s="3">
        <v>0</v>
      </c>
      <c r="D158" s="3">
        <v>0</v>
      </c>
      <c r="E158" s="25">
        <v>0</v>
      </c>
      <c r="F158" s="25">
        <v>0</v>
      </c>
      <c r="G158" s="3">
        <v>2</v>
      </c>
      <c r="H158" s="25">
        <v>0</v>
      </c>
      <c r="I158" s="3">
        <v>1</v>
      </c>
      <c r="J158" s="25">
        <v>0</v>
      </c>
      <c r="K158" s="25">
        <v>0</v>
      </c>
      <c r="L158" s="25">
        <v>0</v>
      </c>
      <c r="M158" s="25">
        <v>0</v>
      </c>
      <c r="N158" s="25">
        <v>0</v>
      </c>
      <c r="O158" s="25">
        <v>0</v>
      </c>
      <c r="P158" s="25">
        <v>0</v>
      </c>
      <c r="Q158" s="3">
        <v>1</v>
      </c>
      <c r="R158" s="25">
        <v>0</v>
      </c>
      <c r="S158" s="25">
        <v>0</v>
      </c>
      <c r="T158" s="25">
        <v>0</v>
      </c>
      <c r="U158" s="25">
        <v>0</v>
      </c>
      <c r="V158" s="26">
        <v>0</v>
      </c>
      <c r="W158" s="25">
        <v>0</v>
      </c>
      <c r="X158" s="25">
        <v>0</v>
      </c>
      <c r="Y158" s="25">
        <v>0</v>
      </c>
      <c r="Z158" s="25">
        <v>0</v>
      </c>
      <c r="AA158" s="25">
        <v>0</v>
      </c>
      <c r="AB158" s="25">
        <v>0</v>
      </c>
      <c r="AC158" s="25">
        <v>0</v>
      </c>
      <c r="AD158" s="25">
        <v>0</v>
      </c>
      <c r="AE158" s="25">
        <v>0</v>
      </c>
      <c r="AF158" s="25">
        <v>0</v>
      </c>
      <c r="AG158" s="25">
        <v>0</v>
      </c>
      <c r="AH158" s="25">
        <v>0</v>
      </c>
      <c r="AI158" s="25">
        <v>0</v>
      </c>
      <c r="AJ158" s="25">
        <v>0</v>
      </c>
      <c r="AK158" s="25">
        <v>0</v>
      </c>
      <c r="AL158" s="25">
        <v>0</v>
      </c>
      <c r="AM158" s="25">
        <v>0</v>
      </c>
      <c r="AN158" s="25">
        <v>0</v>
      </c>
      <c r="AO158" s="25">
        <v>0</v>
      </c>
      <c r="AP158" s="10">
        <f t="shared" si="9"/>
        <v>4</v>
      </c>
      <c r="AQ158" s="10">
        <f t="shared" si="10"/>
        <v>0</v>
      </c>
      <c r="AR158" s="10">
        <f t="shared" si="11"/>
        <v>4</v>
      </c>
    </row>
    <row r="159" spans="1:44" ht="42" x14ac:dyDescent="0.3">
      <c r="A159" s="3">
        <v>17</v>
      </c>
      <c r="B159" s="11" t="s">
        <v>197</v>
      </c>
      <c r="C159" s="3">
        <v>0</v>
      </c>
      <c r="D159" s="3">
        <v>0</v>
      </c>
      <c r="E159" s="25">
        <v>0</v>
      </c>
      <c r="F159" s="3">
        <v>12</v>
      </c>
      <c r="G159" s="3">
        <v>4.25</v>
      </c>
      <c r="H159" s="28"/>
      <c r="I159" s="25">
        <v>0</v>
      </c>
      <c r="J159" s="25">
        <v>0</v>
      </c>
      <c r="K159" s="3">
        <v>2.25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5">
        <v>0</v>
      </c>
      <c r="T159" s="25">
        <v>0</v>
      </c>
      <c r="U159" s="25">
        <v>0</v>
      </c>
      <c r="V159" s="26">
        <v>0</v>
      </c>
      <c r="W159" s="25">
        <v>0</v>
      </c>
      <c r="X159" s="3">
        <v>24</v>
      </c>
      <c r="Y159" s="25">
        <v>0</v>
      </c>
      <c r="Z159" s="25">
        <v>0</v>
      </c>
      <c r="AA159" s="25">
        <v>0</v>
      </c>
      <c r="AB159" s="25">
        <v>0</v>
      </c>
      <c r="AC159" s="25">
        <v>0</v>
      </c>
      <c r="AD159" s="25">
        <v>0</v>
      </c>
      <c r="AE159" s="25">
        <v>0</v>
      </c>
      <c r="AF159" s="25">
        <v>0</v>
      </c>
      <c r="AG159" s="25">
        <v>0</v>
      </c>
      <c r="AH159" s="25">
        <v>0</v>
      </c>
      <c r="AI159" s="25">
        <v>0</v>
      </c>
      <c r="AJ159" s="25">
        <v>0</v>
      </c>
      <c r="AK159" s="25">
        <v>0</v>
      </c>
      <c r="AL159" s="25">
        <v>0</v>
      </c>
      <c r="AM159" s="25">
        <v>0</v>
      </c>
      <c r="AN159" s="25">
        <v>0</v>
      </c>
      <c r="AO159" s="25">
        <v>0</v>
      </c>
      <c r="AP159" s="10">
        <f t="shared" si="9"/>
        <v>18.5</v>
      </c>
      <c r="AQ159" s="10">
        <f t="shared" si="10"/>
        <v>24</v>
      </c>
      <c r="AR159" s="10">
        <f t="shared" si="11"/>
        <v>42.5</v>
      </c>
    </row>
    <row r="160" spans="1:44" s="8" customFormat="1" x14ac:dyDescent="0.3">
      <c r="A160" s="9"/>
      <c r="B160" s="12" t="s">
        <v>198</v>
      </c>
      <c r="C160" s="9">
        <f>C104+C105+C106+C107+C108+C109+C110+C111+C112+C113+C114+C115+C116+C117+C118+C119+C120+C121+C122+C123+C124+C125+C126+C127+C128+C129+C130+C131+C132+C133+C134+C135+C136+C137+C138+C139+C140+C141+C142+C143+C144+C145+C146+C147+C148+C149+C150+C151+C152+C153+C154+C155+C156+C157+C158+C159</f>
        <v>5</v>
      </c>
      <c r="D160" s="9">
        <f t="shared" ref="D160:AR160" si="12">D104+D105+D106+D107+D108+D109+D110+D111+D112+D113+D114+D115+D116+D117+D118+D119+D120+D121+D122+D123+D124+D125+D126+D127+D128+D129+D130+D131+D132+D133+D134+D135+D136+D137+D138+D139+D140+D141+D142+D143+D144+D145+D146+D147+D148+D149+D150+D151+D152+D153+D154+D155+D156+D157+D158+D159</f>
        <v>15</v>
      </c>
      <c r="E160" s="9">
        <f t="shared" si="12"/>
        <v>0</v>
      </c>
      <c r="F160" s="9">
        <f t="shared" si="12"/>
        <v>29</v>
      </c>
      <c r="G160" s="9">
        <f t="shared" si="12"/>
        <v>12.25</v>
      </c>
      <c r="H160" s="9">
        <f t="shared" si="12"/>
        <v>2</v>
      </c>
      <c r="I160" s="9">
        <f t="shared" si="12"/>
        <v>1</v>
      </c>
      <c r="J160" s="9">
        <f t="shared" si="12"/>
        <v>2</v>
      </c>
      <c r="K160" s="9">
        <f t="shared" si="12"/>
        <v>6.25</v>
      </c>
      <c r="L160" s="9">
        <f t="shared" si="12"/>
        <v>2</v>
      </c>
      <c r="M160" s="9">
        <f t="shared" si="12"/>
        <v>10</v>
      </c>
      <c r="N160" s="9">
        <f t="shared" si="12"/>
        <v>0</v>
      </c>
      <c r="O160" s="9">
        <f t="shared" si="12"/>
        <v>3</v>
      </c>
      <c r="P160" s="9">
        <f t="shared" si="12"/>
        <v>3</v>
      </c>
      <c r="Q160" s="9">
        <f t="shared" si="12"/>
        <v>1</v>
      </c>
      <c r="R160" s="9">
        <f t="shared" si="12"/>
        <v>9</v>
      </c>
      <c r="S160" s="9">
        <f t="shared" si="12"/>
        <v>7</v>
      </c>
      <c r="T160" s="9">
        <f t="shared" si="12"/>
        <v>5</v>
      </c>
      <c r="U160" s="9">
        <f t="shared" si="12"/>
        <v>3</v>
      </c>
      <c r="V160" s="9">
        <f t="shared" si="12"/>
        <v>19</v>
      </c>
      <c r="W160" s="9">
        <f t="shared" si="12"/>
        <v>0</v>
      </c>
      <c r="X160" s="9">
        <f t="shared" si="12"/>
        <v>68</v>
      </c>
      <c r="Y160" s="9">
        <f t="shared" si="12"/>
        <v>0</v>
      </c>
      <c r="Z160" s="9">
        <f t="shared" si="12"/>
        <v>14</v>
      </c>
      <c r="AA160" s="9">
        <f t="shared" si="12"/>
        <v>1</v>
      </c>
      <c r="AB160" s="9">
        <f t="shared" si="12"/>
        <v>0</v>
      </c>
      <c r="AC160" s="9">
        <f t="shared" si="12"/>
        <v>0</v>
      </c>
      <c r="AD160" s="9">
        <f t="shared" si="12"/>
        <v>6</v>
      </c>
      <c r="AE160" s="9">
        <f t="shared" si="12"/>
        <v>1</v>
      </c>
      <c r="AF160" s="9">
        <f t="shared" si="12"/>
        <v>0</v>
      </c>
      <c r="AG160" s="9">
        <f t="shared" si="12"/>
        <v>0</v>
      </c>
      <c r="AH160" s="9">
        <f t="shared" si="12"/>
        <v>4</v>
      </c>
      <c r="AI160" s="9">
        <f t="shared" si="12"/>
        <v>4</v>
      </c>
      <c r="AJ160" s="9">
        <f t="shared" si="12"/>
        <v>15</v>
      </c>
      <c r="AK160" s="9">
        <f t="shared" si="12"/>
        <v>3</v>
      </c>
      <c r="AL160" s="9">
        <f t="shared" si="12"/>
        <v>0</v>
      </c>
      <c r="AM160" s="9">
        <f t="shared" si="12"/>
        <v>0</v>
      </c>
      <c r="AN160" s="9">
        <f t="shared" si="12"/>
        <v>6</v>
      </c>
      <c r="AO160" s="9">
        <f t="shared" si="12"/>
        <v>0</v>
      </c>
      <c r="AP160" s="9">
        <f t="shared" si="12"/>
        <v>115.5</v>
      </c>
      <c r="AQ160" s="9">
        <f t="shared" si="12"/>
        <v>141</v>
      </c>
      <c r="AR160" s="9">
        <f t="shared" si="12"/>
        <v>256.5</v>
      </c>
    </row>
    <row r="161" spans="1:44" s="14" customFormat="1" x14ac:dyDescent="0.3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</row>
    <row r="162" spans="1:44" x14ac:dyDescent="0.3">
      <c r="A162" s="3"/>
      <c r="B162" s="3"/>
      <c r="C162" s="3"/>
      <c r="D162" s="3"/>
      <c r="E162" s="9" t="s">
        <v>199</v>
      </c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4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4" t="s">
        <v>45</v>
      </c>
      <c r="AQ162" s="4" t="s">
        <v>45</v>
      </c>
      <c r="AR162" s="4"/>
    </row>
    <row r="163" spans="1:44" x14ac:dyDescent="0.3">
      <c r="A163" s="3">
        <v>1</v>
      </c>
      <c r="B163" s="3" t="s">
        <v>218</v>
      </c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4">
        <v>1</v>
      </c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10">
        <v>0</v>
      </c>
      <c r="AQ163" s="10">
        <v>0</v>
      </c>
      <c r="AR163" s="10">
        <v>0</v>
      </c>
    </row>
    <row r="164" spans="1:44" x14ac:dyDescent="0.3">
      <c r="A164" s="3">
        <v>2</v>
      </c>
      <c r="B164" s="3" t="s">
        <v>206</v>
      </c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4"/>
      <c r="W164" s="3"/>
      <c r="X164" s="3"/>
      <c r="Y164" s="3"/>
      <c r="Z164" s="3"/>
      <c r="AA164" s="3"/>
      <c r="AB164" s="3"/>
      <c r="AC164" s="3"/>
      <c r="AD164" s="3"/>
      <c r="AE164" s="3">
        <v>1</v>
      </c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10">
        <v>0</v>
      </c>
      <c r="AQ164" s="10">
        <v>1</v>
      </c>
      <c r="AR164" s="10">
        <v>1</v>
      </c>
    </row>
    <row r="165" spans="1:44" x14ac:dyDescent="0.3">
      <c r="A165" s="3">
        <v>3</v>
      </c>
      <c r="B165" s="3" t="s">
        <v>216</v>
      </c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4"/>
      <c r="W165" s="3"/>
      <c r="X165" s="3"/>
      <c r="Y165" s="3"/>
      <c r="Z165" s="3"/>
      <c r="AA165" s="3"/>
      <c r="AB165" s="3"/>
      <c r="AC165" s="3"/>
      <c r="AD165" s="3">
        <v>2</v>
      </c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10">
        <v>0</v>
      </c>
      <c r="AQ165" s="10">
        <v>0</v>
      </c>
      <c r="AR165" s="10">
        <v>0</v>
      </c>
    </row>
    <row r="166" spans="1:44" x14ac:dyDescent="0.3">
      <c r="A166" s="3">
        <v>4</v>
      </c>
      <c r="B166" s="3" t="s">
        <v>213</v>
      </c>
      <c r="C166" s="3"/>
      <c r="D166" s="3"/>
      <c r="E166" s="3"/>
      <c r="F166" s="3"/>
      <c r="G166" s="3">
        <v>1</v>
      </c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4"/>
      <c r="W166" s="3"/>
      <c r="X166" s="3"/>
      <c r="Y166" s="3"/>
      <c r="Z166" s="3"/>
      <c r="AA166" s="3">
        <v>1</v>
      </c>
      <c r="AB166" s="3"/>
      <c r="AC166" s="3"/>
      <c r="AD166" s="3"/>
      <c r="AE166" s="3">
        <v>1</v>
      </c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10">
        <v>1</v>
      </c>
      <c r="AQ166" s="10">
        <v>2</v>
      </c>
      <c r="AR166" s="10">
        <v>3</v>
      </c>
    </row>
    <row r="167" spans="1:44" x14ac:dyDescent="0.3">
      <c r="A167" s="3">
        <v>5</v>
      </c>
      <c r="B167" s="3" t="s">
        <v>208</v>
      </c>
      <c r="C167" s="3"/>
      <c r="D167" s="3"/>
      <c r="E167" s="3"/>
      <c r="F167" s="3">
        <v>1</v>
      </c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4"/>
      <c r="W167" s="3">
        <v>1</v>
      </c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10">
        <v>2</v>
      </c>
      <c r="AQ167" s="10">
        <v>1</v>
      </c>
      <c r="AR167" s="10">
        <v>3</v>
      </c>
    </row>
    <row r="168" spans="1:44" x14ac:dyDescent="0.3">
      <c r="A168" s="3">
        <v>6</v>
      </c>
      <c r="B168" s="3" t="s">
        <v>212</v>
      </c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>
        <v>1</v>
      </c>
      <c r="V168" s="4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10">
        <v>1</v>
      </c>
      <c r="AQ168" s="10">
        <v>0</v>
      </c>
      <c r="AR168" s="10">
        <v>1</v>
      </c>
    </row>
    <row r="169" spans="1:44" x14ac:dyDescent="0.3">
      <c r="A169" s="3">
        <v>7</v>
      </c>
      <c r="B169" s="3" t="s">
        <v>202</v>
      </c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>
        <v>1</v>
      </c>
      <c r="U169" s="3" t="s">
        <v>45</v>
      </c>
      <c r="V169" s="4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10">
        <v>1</v>
      </c>
      <c r="AQ169" s="10">
        <v>0</v>
      </c>
      <c r="AR169" s="10">
        <v>1</v>
      </c>
    </row>
    <row r="170" spans="1:44" x14ac:dyDescent="0.3">
      <c r="A170" s="3">
        <v>8</v>
      </c>
      <c r="B170" s="3" t="s">
        <v>203</v>
      </c>
      <c r="C170" s="3"/>
      <c r="D170" s="3"/>
      <c r="E170" s="3"/>
      <c r="F170" s="3"/>
      <c r="G170" s="3"/>
      <c r="H170" s="3"/>
      <c r="I170" s="3"/>
      <c r="J170" s="3">
        <v>1</v>
      </c>
      <c r="K170" s="3"/>
      <c r="L170" s="3"/>
      <c r="M170" s="3">
        <v>1</v>
      </c>
      <c r="N170" s="3"/>
      <c r="O170" s="3"/>
      <c r="P170" s="3"/>
      <c r="Q170" s="3"/>
      <c r="R170" s="3"/>
      <c r="S170" s="3"/>
      <c r="T170" s="3"/>
      <c r="U170" s="3"/>
      <c r="V170" s="4"/>
      <c r="W170" s="3"/>
      <c r="X170" s="3"/>
      <c r="Y170" s="3"/>
      <c r="Z170" s="3"/>
      <c r="AA170" s="3"/>
      <c r="AB170" s="3"/>
      <c r="AC170" s="3"/>
      <c r="AD170" s="3" t="s">
        <v>45</v>
      </c>
      <c r="AE170" s="3"/>
      <c r="AF170" s="3"/>
      <c r="AG170" s="3"/>
      <c r="AH170" s="3">
        <v>1</v>
      </c>
      <c r="AI170" s="3"/>
      <c r="AJ170" s="3"/>
      <c r="AK170" s="3"/>
      <c r="AL170" s="3"/>
      <c r="AM170" s="3"/>
      <c r="AN170" s="3"/>
      <c r="AO170" s="3"/>
      <c r="AP170" s="10">
        <v>2</v>
      </c>
      <c r="AQ170" s="10">
        <v>0</v>
      </c>
      <c r="AR170" s="10">
        <v>2</v>
      </c>
    </row>
    <row r="171" spans="1:44" x14ac:dyDescent="0.3">
      <c r="A171" s="3">
        <v>9</v>
      </c>
      <c r="B171" s="3" t="s">
        <v>219</v>
      </c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4">
        <v>1</v>
      </c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45</v>
      </c>
      <c r="AM171" s="3"/>
      <c r="AN171" s="3"/>
      <c r="AO171" s="3"/>
      <c r="AP171" s="10">
        <v>0</v>
      </c>
      <c r="AQ171" s="10">
        <v>0</v>
      </c>
      <c r="AR171" s="10">
        <v>0</v>
      </c>
    </row>
    <row r="172" spans="1:44" x14ac:dyDescent="0.3">
      <c r="A172" s="3">
        <v>10</v>
      </c>
      <c r="B172" s="3" t="s">
        <v>211</v>
      </c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4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10">
        <v>1</v>
      </c>
      <c r="AQ172" s="10">
        <v>0</v>
      </c>
      <c r="AR172" s="10">
        <v>1</v>
      </c>
    </row>
    <row r="173" spans="1:44" x14ac:dyDescent="0.3">
      <c r="A173" s="3">
        <v>11</v>
      </c>
      <c r="B173" s="3" t="s">
        <v>204</v>
      </c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4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10">
        <v>0</v>
      </c>
      <c r="AQ173" s="10">
        <v>0</v>
      </c>
      <c r="AR173" s="10">
        <v>0</v>
      </c>
    </row>
    <row r="174" spans="1:44" x14ac:dyDescent="0.3">
      <c r="A174" s="3">
        <v>12</v>
      </c>
      <c r="B174" s="3" t="s">
        <v>215</v>
      </c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4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10">
        <v>0</v>
      </c>
      <c r="AQ174" s="10">
        <v>0</v>
      </c>
      <c r="AR174" s="10">
        <v>0</v>
      </c>
    </row>
    <row r="175" spans="1:44" x14ac:dyDescent="0.3">
      <c r="A175" s="3">
        <v>13</v>
      </c>
      <c r="B175" s="3" t="s">
        <v>200</v>
      </c>
      <c r="C175" s="3"/>
      <c r="D175" s="3">
        <v>1</v>
      </c>
      <c r="E175" s="3"/>
      <c r="F175" s="3"/>
      <c r="G175" s="3"/>
      <c r="H175" s="3"/>
      <c r="I175" s="3"/>
      <c r="J175" s="3" t="s">
        <v>45</v>
      </c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>
        <v>1</v>
      </c>
      <c r="V175" s="4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10">
        <v>3</v>
      </c>
      <c r="AQ175" s="10">
        <v>0</v>
      </c>
      <c r="AR175" s="10">
        <v>3</v>
      </c>
    </row>
    <row r="176" spans="1:44" x14ac:dyDescent="0.3">
      <c r="A176" s="3">
        <v>14</v>
      </c>
      <c r="B176" s="3" t="s">
        <v>201</v>
      </c>
      <c r="C176" s="3"/>
      <c r="D176" s="3"/>
      <c r="E176" s="3"/>
      <c r="F176" s="3"/>
      <c r="G176" s="3"/>
      <c r="H176" s="3"/>
      <c r="I176" s="3"/>
      <c r="J176" s="3" t="s">
        <v>45</v>
      </c>
      <c r="K176" s="3"/>
      <c r="L176" s="3"/>
      <c r="M176" s="3"/>
      <c r="N176" s="3"/>
      <c r="O176" s="3"/>
      <c r="P176" s="3"/>
      <c r="Q176" s="3"/>
      <c r="R176" s="3"/>
      <c r="S176" s="3"/>
      <c r="T176" s="3">
        <v>1</v>
      </c>
      <c r="U176" s="3"/>
      <c r="V176" s="4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10">
        <v>1</v>
      </c>
      <c r="AQ176" s="10">
        <v>0</v>
      </c>
      <c r="AR176" s="10">
        <v>1</v>
      </c>
    </row>
    <row r="177" spans="1:44" x14ac:dyDescent="0.3">
      <c r="A177" s="3">
        <v>15</v>
      </c>
      <c r="B177" s="3" t="s">
        <v>205</v>
      </c>
      <c r="C177" s="3"/>
      <c r="D177" s="3"/>
      <c r="E177" s="3"/>
      <c r="F177" s="3"/>
      <c r="G177" s="3"/>
      <c r="H177" s="3"/>
      <c r="I177" s="3"/>
      <c r="J177" s="3" t="s">
        <v>45</v>
      </c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 t="s">
        <v>45</v>
      </c>
      <c r="V177" s="4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10">
        <v>0</v>
      </c>
      <c r="AQ177" s="10">
        <v>1</v>
      </c>
      <c r="AR177" s="10">
        <v>1</v>
      </c>
    </row>
    <row r="178" spans="1:44" x14ac:dyDescent="0.3">
      <c r="A178" s="3">
        <v>16</v>
      </c>
      <c r="B178" s="3" t="s">
        <v>210</v>
      </c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>
        <v>1</v>
      </c>
      <c r="S178" s="3"/>
      <c r="T178" s="3"/>
      <c r="U178" s="3"/>
      <c r="V178" s="4">
        <v>1</v>
      </c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10"/>
      <c r="AQ178" s="10"/>
      <c r="AR178" s="10"/>
    </row>
    <row r="179" spans="1:44" s="8" customFormat="1" x14ac:dyDescent="0.3">
      <c r="A179" s="9"/>
      <c r="B179" s="9" t="s">
        <v>139</v>
      </c>
      <c r="C179" s="9">
        <v>0</v>
      </c>
      <c r="D179" s="9">
        <v>1</v>
      </c>
      <c r="E179" s="9">
        <v>0</v>
      </c>
      <c r="F179" s="9">
        <v>2</v>
      </c>
      <c r="G179" s="9">
        <v>1</v>
      </c>
      <c r="H179" s="9">
        <v>0</v>
      </c>
      <c r="I179" s="9">
        <v>0</v>
      </c>
      <c r="J179" s="9">
        <v>1</v>
      </c>
      <c r="K179" s="9">
        <v>0</v>
      </c>
      <c r="L179" s="9">
        <v>0</v>
      </c>
      <c r="M179" s="9">
        <v>1</v>
      </c>
      <c r="N179" s="9">
        <v>0</v>
      </c>
      <c r="O179" s="9">
        <v>0</v>
      </c>
      <c r="P179" s="9">
        <v>0</v>
      </c>
      <c r="Q179" s="9">
        <v>0</v>
      </c>
      <c r="R179" s="9">
        <v>0</v>
      </c>
      <c r="S179" s="9">
        <v>0</v>
      </c>
      <c r="T179" s="9">
        <v>2</v>
      </c>
      <c r="U179" s="9">
        <v>0</v>
      </c>
      <c r="V179" s="10">
        <v>0</v>
      </c>
      <c r="W179" s="9">
        <v>1</v>
      </c>
      <c r="X179" s="9">
        <v>0</v>
      </c>
      <c r="Y179" s="9">
        <v>0</v>
      </c>
      <c r="Z179" s="9">
        <v>0</v>
      </c>
      <c r="AA179" s="9">
        <v>1</v>
      </c>
      <c r="AB179" s="9">
        <v>0</v>
      </c>
      <c r="AC179" s="9">
        <v>0</v>
      </c>
      <c r="AD179" s="9">
        <v>2</v>
      </c>
      <c r="AE179" s="9">
        <v>2</v>
      </c>
      <c r="AF179" s="9">
        <v>0</v>
      </c>
      <c r="AG179" s="9">
        <v>0</v>
      </c>
      <c r="AH179" s="9">
        <v>0</v>
      </c>
      <c r="AI179" s="9">
        <v>0</v>
      </c>
      <c r="AJ179" s="9">
        <v>0</v>
      </c>
      <c r="AK179" s="27">
        <v>0</v>
      </c>
      <c r="AL179" s="9">
        <v>0</v>
      </c>
      <c r="AM179" s="9">
        <v>0</v>
      </c>
      <c r="AN179" s="9">
        <v>0</v>
      </c>
      <c r="AO179" s="9">
        <v>0</v>
      </c>
      <c r="AP179" s="10">
        <v>12</v>
      </c>
      <c r="AQ179" s="10">
        <v>5</v>
      </c>
      <c r="AR179" s="10">
        <v>17</v>
      </c>
    </row>
    <row r="180" spans="1:44" s="2" customFormat="1" x14ac:dyDescent="0.3">
      <c r="V180" s="5"/>
    </row>
    <row r="181" spans="1:44" s="2" customFormat="1" x14ac:dyDescent="0.3">
      <c r="V181" s="5"/>
    </row>
    <row r="182" spans="1:44" s="2" customFormat="1" x14ac:dyDescent="0.3">
      <c r="V182" s="5"/>
    </row>
    <row r="183" spans="1:44" s="2" customFormat="1" x14ac:dyDescent="0.3">
      <c r="V183" s="5"/>
    </row>
    <row r="184" spans="1:44" s="2" customFormat="1" x14ac:dyDescent="0.3">
      <c r="V184" s="5"/>
    </row>
    <row r="185" spans="1:44" s="2" customFormat="1" x14ac:dyDescent="0.3">
      <c r="V185" s="5"/>
    </row>
    <row r="186" spans="1:44" s="2" customFormat="1" x14ac:dyDescent="0.3">
      <c r="V186" s="5"/>
    </row>
    <row r="187" spans="1:44" s="2" customFormat="1" x14ac:dyDescent="0.3">
      <c r="V187" s="5"/>
    </row>
    <row r="188" spans="1:44" s="2" customFormat="1" x14ac:dyDescent="0.3">
      <c r="V188" s="5"/>
    </row>
    <row r="189" spans="1:44" s="2" customFormat="1" x14ac:dyDescent="0.3">
      <c r="V189" s="5"/>
    </row>
    <row r="190" spans="1:44" s="2" customFormat="1" x14ac:dyDescent="0.3">
      <c r="V190" s="5"/>
    </row>
    <row r="191" spans="1:44" s="2" customFormat="1" x14ac:dyDescent="0.3">
      <c r="V191" s="5"/>
    </row>
    <row r="192" spans="1:44" s="2" customFormat="1" x14ac:dyDescent="0.3">
      <c r="V192" s="5"/>
    </row>
    <row r="193" spans="22:22" s="2" customFormat="1" x14ac:dyDescent="0.3">
      <c r="V193" s="5"/>
    </row>
    <row r="194" spans="22:22" s="2" customFormat="1" x14ac:dyDescent="0.3">
      <c r="V194" s="5"/>
    </row>
    <row r="195" spans="22:22" s="2" customFormat="1" x14ac:dyDescent="0.3">
      <c r="V195" s="5"/>
    </row>
    <row r="196" spans="22:22" s="2" customFormat="1" x14ac:dyDescent="0.3">
      <c r="V196" s="5"/>
    </row>
    <row r="197" spans="22:22" s="2" customFormat="1" x14ac:dyDescent="0.3">
      <c r="V197" s="5"/>
    </row>
    <row r="198" spans="22:22" s="2" customFormat="1" x14ac:dyDescent="0.3">
      <c r="V198" s="5"/>
    </row>
    <row r="199" spans="22:22" s="2" customFormat="1" x14ac:dyDescent="0.3">
      <c r="V199" s="5"/>
    </row>
    <row r="200" spans="22:22" s="2" customFormat="1" x14ac:dyDescent="0.3">
      <c r="V200" s="5"/>
    </row>
    <row r="201" spans="22:22" s="2" customFormat="1" x14ac:dyDescent="0.3">
      <c r="V201" s="5"/>
    </row>
    <row r="202" spans="22:22" s="2" customFormat="1" x14ac:dyDescent="0.3">
      <c r="V202" s="5"/>
    </row>
    <row r="203" spans="22:22" s="2" customFormat="1" x14ac:dyDescent="0.3">
      <c r="V203" s="5"/>
    </row>
    <row r="204" spans="22:22" s="2" customFormat="1" x14ac:dyDescent="0.3">
      <c r="V204" s="5"/>
    </row>
    <row r="205" spans="22:22" s="2" customFormat="1" x14ac:dyDescent="0.3">
      <c r="V205" s="5"/>
    </row>
    <row r="206" spans="22:22" s="2" customFormat="1" x14ac:dyDescent="0.3">
      <c r="V206" s="5"/>
    </row>
    <row r="207" spans="22:22" s="2" customFormat="1" x14ac:dyDescent="0.3">
      <c r="V207" s="5"/>
    </row>
    <row r="208" spans="22:22" s="2" customFormat="1" x14ac:dyDescent="0.3">
      <c r="V208" s="5"/>
    </row>
    <row r="209" spans="9:22" s="2" customFormat="1" x14ac:dyDescent="0.3">
      <c r="V209" s="5"/>
    </row>
    <row r="210" spans="9:22" s="2" customFormat="1" x14ac:dyDescent="0.3">
      <c r="V210" s="5"/>
    </row>
    <row r="211" spans="9:22" s="2" customFormat="1" x14ac:dyDescent="0.3">
      <c r="V211" s="5"/>
    </row>
    <row r="212" spans="9:22" s="2" customFormat="1" x14ac:dyDescent="0.3">
      <c r="V212" s="5"/>
    </row>
    <row r="213" spans="9:22" s="2" customFormat="1" x14ac:dyDescent="0.3">
      <c r="V213" s="5"/>
    </row>
    <row r="214" spans="9:22" s="2" customFormat="1" x14ac:dyDescent="0.3">
      <c r="V214" s="5"/>
    </row>
    <row r="215" spans="9:22" s="2" customFormat="1" x14ac:dyDescent="0.3">
      <c r="V215" s="5"/>
    </row>
    <row r="216" spans="9:22" s="2" customFormat="1" x14ac:dyDescent="0.3">
      <c r="V216" s="5"/>
    </row>
    <row r="217" spans="9:22" s="2" customFormat="1" x14ac:dyDescent="0.3">
      <c r="V217" s="5"/>
    </row>
    <row r="218" spans="9:22" s="2" customFormat="1" x14ac:dyDescent="0.3">
      <c r="I218" s="2">
        <v>21</v>
      </c>
      <c r="V218" s="5"/>
    </row>
    <row r="219" spans="9:22" s="2" customFormat="1" x14ac:dyDescent="0.3">
      <c r="V219" s="5"/>
    </row>
    <row r="220" spans="9:22" s="2" customFormat="1" x14ac:dyDescent="0.3">
      <c r="V220" s="5"/>
    </row>
    <row r="221" spans="9:22" s="2" customFormat="1" x14ac:dyDescent="0.3">
      <c r="V221" s="5"/>
    </row>
    <row r="222" spans="9:22" s="2" customFormat="1" x14ac:dyDescent="0.3">
      <c r="V222" s="5"/>
    </row>
    <row r="223" spans="9:22" s="2" customFormat="1" x14ac:dyDescent="0.3">
      <c r="V223" s="5"/>
    </row>
    <row r="224" spans="9:22" s="2" customFormat="1" x14ac:dyDescent="0.3">
      <c r="V224" s="5"/>
    </row>
    <row r="225" spans="22:22" s="2" customFormat="1" x14ac:dyDescent="0.3">
      <c r="V225" s="5"/>
    </row>
    <row r="226" spans="22:22" s="2" customFormat="1" x14ac:dyDescent="0.3">
      <c r="V226" s="5"/>
    </row>
    <row r="227" spans="22:22" s="2" customFormat="1" x14ac:dyDescent="0.3">
      <c r="V227" s="5"/>
    </row>
    <row r="228" spans="22:22" s="2" customFormat="1" x14ac:dyDescent="0.3">
      <c r="V228" s="5"/>
    </row>
    <row r="229" spans="22:22" s="2" customFormat="1" x14ac:dyDescent="0.3">
      <c r="V229" s="5"/>
    </row>
    <row r="230" spans="22:22" s="2" customFormat="1" x14ac:dyDescent="0.3">
      <c r="V230" s="5"/>
    </row>
    <row r="231" spans="22:22" s="2" customFormat="1" x14ac:dyDescent="0.3">
      <c r="V231" s="5"/>
    </row>
    <row r="232" spans="22:22" s="2" customFormat="1" x14ac:dyDescent="0.3">
      <c r="V232" s="5"/>
    </row>
    <row r="233" spans="22:22" s="2" customFormat="1" x14ac:dyDescent="0.3">
      <c r="V233" s="5"/>
    </row>
    <row r="234" spans="22:22" s="2" customFormat="1" x14ac:dyDescent="0.3">
      <c r="V234" s="5"/>
    </row>
    <row r="235" spans="22:22" s="2" customFormat="1" x14ac:dyDescent="0.3">
      <c r="V235" s="5"/>
    </row>
    <row r="236" spans="22:22" s="2" customFormat="1" x14ac:dyDescent="0.3">
      <c r="V236" s="5"/>
    </row>
    <row r="237" spans="22:22" s="2" customFormat="1" x14ac:dyDescent="0.3">
      <c r="V237" s="5"/>
    </row>
    <row r="238" spans="22:22" s="2" customFormat="1" x14ac:dyDescent="0.3">
      <c r="V238" s="5"/>
    </row>
    <row r="239" spans="22:22" s="2" customFormat="1" x14ac:dyDescent="0.3">
      <c r="V239" s="5"/>
    </row>
    <row r="240" spans="22:22" s="2" customFormat="1" x14ac:dyDescent="0.3">
      <c r="V240" s="5"/>
    </row>
    <row r="241" spans="22:22" s="2" customFormat="1" x14ac:dyDescent="0.3">
      <c r="V241" s="5"/>
    </row>
    <row r="242" spans="22:22" s="2" customFormat="1" x14ac:dyDescent="0.3">
      <c r="V242" s="5"/>
    </row>
    <row r="243" spans="22:22" s="2" customFormat="1" x14ac:dyDescent="0.3">
      <c r="V243" s="5"/>
    </row>
    <row r="244" spans="22:22" s="2" customFormat="1" x14ac:dyDescent="0.3">
      <c r="V244" s="5"/>
    </row>
    <row r="245" spans="22:22" s="2" customFormat="1" x14ac:dyDescent="0.3">
      <c r="V245" s="5"/>
    </row>
    <row r="246" spans="22:22" s="2" customFormat="1" x14ac:dyDescent="0.3">
      <c r="V246" s="5"/>
    </row>
    <row r="247" spans="22:22" s="2" customFormat="1" x14ac:dyDescent="0.3">
      <c r="V247" s="5"/>
    </row>
    <row r="248" spans="22:22" s="2" customFormat="1" x14ac:dyDescent="0.3">
      <c r="V248" s="5"/>
    </row>
    <row r="249" spans="22:22" s="2" customFormat="1" x14ac:dyDescent="0.3">
      <c r="V249" s="5"/>
    </row>
    <row r="250" spans="22:22" s="2" customFormat="1" x14ac:dyDescent="0.3">
      <c r="V250" s="5"/>
    </row>
    <row r="251" spans="22:22" s="2" customFormat="1" x14ac:dyDescent="0.3">
      <c r="V251" s="5"/>
    </row>
    <row r="252" spans="22:22" s="2" customFormat="1" x14ac:dyDescent="0.3">
      <c r="V252" s="5"/>
    </row>
    <row r="253" spans="22:22" s="2" customFormat="1" x14ac:dyDescent="0.3">
      <c r="V253" s="5"/>
    </row>
    <row r="254" spans="22:22" s="2" customFormat="1" x14ac:dyDescent="0.3">
      <c r="V254" s="5"/>
    </row>
    <row r="255" spans="22:22" s="2" customFormat="1" x14ac:dyDescent="0.3">
      <c r="V255" s="5"/>
    </row>
    <row r="256" spans="22:22" s="2" customFormat="1" x14ac:dyDescent="0.3">
      <c r="V256" s="5"/>
    </row>
    <row r="257" spans="22:22" s="2" customFormat="1" x14ac:dyDescent="0.3">
      <c r="V257" s="5"/>
    </row>
    <row r="258" spans="22:22" s="2" customFormat="1" x14ac:dyDescent="0.3">
      <c r="V258" s="5"/>
    </row>
    <row r="259" spans="22:22" s="2" customFormat="1" x14ac:dyDescent="0.3">
      <c r="V259" s="5"/>
    </row>
    <row r="260" spans="22:22" s="2" customFormat="1" x14ac:dyDescent="0.3">
      <c r="V260" s="5"/>
    </row>
    <row r="261" spans="22:22" s="2" customFormat="1" x14ac:dyDescent="0.3">
      <c r="V261" s="5"/>
    </row>
    <row r="262" spans="22:22" s="2" customFormat="1" x14ac:dyDescent="0.3">
      <c r="V262" s="5"/>
    </row>
    <row r="263" spans="22:22" s="2" customFormat="1" x14ac:dyDescent="0.3">
      <c r="V263" s="5"/>
    </row>
    <row r="264" spans="22:22" s="2" customFormat="1" x14ac:dyDescent="0.3">
      <c r="V264" s="5"/>
    </row>
    <row r="265" spans="22:22" s="2" customFormat="1" x14ac:dyDescent="0.3">
      <c r="V265" s="5"/>
    </row>
    <row r="266" spans="22:22" s="2" customFormat="1" x14ac:dyDescent="0.3">
      <c r="V266" s="5"/>
    </row>
    <row r="267" spans="22:22" s="2" customFormat="1" x14ac:dyDescent="0.3">
      <c r="V267" s="5"/>
    </row>
    <row r="268" spans="22:22" s="2" customFormat="1" x14ac:dyDescent="0.3">
      <c r="V268" s="5"/>
    </row>
    <row r="269" spans="22:22" s="2" customFormat="1" x14ac:dyDescent="0.3">
      <c r="V269" s="5"/>
    </row>
    <row r="270" spans="22:22" s="2" customFormat="1" x14ac:dyDescent="0.3">
      <c r="V270" s="5"/>
    </row>
    <row r="271" spans="22:22" s="2" customFormat="1" x14ac:dyDescent="0.3">
      <c r="V271" s="5"/>
    </row>
    <row r="272" spans="22:22" s="2" customFormat="1" x14ac:dyDescent="0.3">
      <c r="V272" s="5"/>
    </row>
    <row r="273" spans="22:22" s="2" customFormat="1" x14ac:dyDescent="0.3">
      <c r="V273" s="5"/>
    </row>
    <row r="274" spans="22:22" s="2" customFormat="1" x14ac:dyDescent="0.3">
      <c r="V274" s="5"/>
    </row>
    <row r="275" spans="22:22" s="2" customFormat="1" x14ac:dyDescent="0.3">
      <c r="V275" s="5"/>
    </row>
    <row r="276" spans="22:22" s="2" customFormat="1" x14ac:dyDescent="0.3">
      <c r="V276" s="5"/>
    </row>
    <row r="277" spans="22:22" s="2" customFormat="1" x14ac:dyDescent="0.3">
      <c r="V277" s="5"/>
    </row>
    <row r="278" spans="22:22" s="2" customFormat="1" x14ac:dyDescent="0.3">
      <c r="V278" s="5"/>
    </row>
    <row r="279" spans="22:22" s="2" customFormat="1" x14ac:dyDescent="0.3">
      <c r="V279" s="5"/>
    </row>
    <row r="280" spans="22:22" s="2" customFormat="1" x14ac:dyDescent="0.3">
      <c r="V280" s="5"/>
    </row>
    <row r="281" spans="22:22" s="2" customFormat="1" x14ac:dyDescent="0.3">
      <c r="V281" s="5"/>
    </row>
    <row r="282" spans="22:22" s="2" customFormat="1" x14ac:dyDescent="0.3">
      <c r="V282" s="5"/>
    </row>
    <row r="283" spans="22:22" s="2" customFormat="1" x14ac:dyDescent="0.3">
      <c r="V283" s="5"/>
    </row>
    <row r="284" spans="22:22" s="2" customFormat="1" x14ac:dyDescent="0.3">
      <c r="V284" s="5"/>
    </row>
    <row r="285" spans="22:22" s="2" customFormat="1" x14ac:dyDescent="0.3">
      <c r="V285" s="5"/>
    </row>
    <row r="286" spans="22:22" s="2" customFormat="1" x14ac:dyDescent="0.3">
      <c r="V286" s="5"/>
    </row>
    <row r="287" spans="22:22" s="2" customFormat="1" x14ac:dyDescent="0.3">
      <c r="V287" s="5"/>
    </row>
    <row r="288" spans="22:22" s="2" customFormat="1" x14ac:dyDescent="0.3">
      <c r="V288" s="5"/>
    </row>
    <row r="289" spans="22:22" s="2" customFormat="1" x14ac:dyDescent="0.3">
      <c r="V289" s="5"/>
    </row>
    <row r="290" spans="22:22" s="2" customFormat="1" x14ac:dyDescent="0.3">
      <c r="V290" s="5"/>
    </row>
    <row r="291" spans="22:22" s="2" customFormat="1" x14ac:dyDescent="0.3">
      <c r="V291" s="5"/>
    </row>
    <row r="292" spans="22:22" s="2" customFormat="1" x14ac:dyDescent="0.3">
      <c r="V292" s="5"/>
    </row>
    <row r="293" spans="22:22" s="2" customFormat="1" x14ac:dyDescent="0.3">
      <c r="V293" s="5"/>
    </row>
    <row r="294" spans="22:22" s="2" customFormat="1" x14ac:dyDescent="0.3">
      <c r="V294" s="5"/>
    </row>
    <row r="295" spans="22:22" s="2" customFormat="1" x14ac:dyDescent="0.3">
      <c r="V295" s="5"/>
    </row>
    <row r="296" spans="22:22" s="2" customFormat="1" x14ac:dyDescent="0.3">
      <c r="V296" s="5"/>
    </row>
    <row r="297" spans="22:22" s="2" customFormat="1" x14ac:dyDescent="0.3">
      <c r="V297" s="5"/>
    </row>
    <row r="298" spans="22:22" s="2" customFormat="1" x14ac:dyDescent="0.3">
      <c r="V298" s="5"/>
    </row>
    <row r="299" spans="22:22" s="2" customFormat="1" x14ac:dyDescent="0.3">
      <c r="V299" s="5"/>
    </row>
    <row r="300" spans="22:22" s="2" customFormat="1" x14ac:dyDescent="0.3">
      <c r="V300" s="5"/>
    </row>
    <row r="301" spans="22:22" s="2" customFormat="1" x14ac:dyDescent="0.3">
      <c r="V301" s="5"/>
    </row>
    <row r="302" spans="22:22" s="2" customFormat="1" x14ac:dyDescent="0.3">
      <c r="V302" s="5"/>
    </row>
    <row r="303" spans="22:22" s="2" customFormat="1" x14ac:dyDescent="0.3">
      <c r="V303" s="5"/>
    </row>
    <row r="304" spans="22:22" s="2" customFormat="1" x14ac:dyDescent="0.3">
      <c r="V304" s="5"/>
    </row>
    <row r="305" spans="22:22" s="2" customFormat="1" x14ac:dyDescent="0.3">
      <c r="V305" s="5"/>
    </row>
    <row r="306" spans="22:22" s="2" customFormat="1" x14ac:dyDescent="0.3">
      <c r="V306" s="5"/>
    </row>
    <row r="307" spans="22:22" s="2" customFormat="1" x14ac:dyDescent="0.3">
      <c r="V307" s="5"/>
    </row>
    <row r="308" spans="22:22" s="2" customFormat="1" x14ac:dyDescent="0.3">
      <c r="V308" s="5"/>
    </row>
    <row r="309" spans="22:22" s="2" customFormat="1" x14ac:dyDescent="0.3">
      <c r="V309" s="5"/>
    </row>
    <row r="310" spans="22:22" s="2" customFormat="1" x14ac:dyDescent="0.3">
      <c r="V310" s="5"/>
    </row>
    <row r="311" spans="22:22" s="2" customFormat="1" x14ac:dyDescent="0.3">
      <c r="V311" s="5"/>
    </row>
    <row r="312" spans="22:22" s="2" customFormat="1" x14ac:dyDescent="0.3">
      <c r="V312" s="5"/>
    </row>
    <row r="313" spans="22:22" s="2" customFormat="1" x14ac:dyDescent="0.3">
      <c r="V313" s="5"/>
    </row>
    <row r="314" spans="22:22" s="2" customFormat="1" x14ac:dyDescent="0.3">
      <c r="V314" s="5"/>
    </row>
    <row r="315" spans="22:22" s="2" customFormat="1" x14ac:dyDescent="0.3">
      <c r="V315" s="5"/>
    </row>
    <row r="316" spans="22:22" s="2" customFormat="1" x14ac:dyDescent="0.3">
      <c r="V316" s="5"/>
    </row>
    <row r="317" spans="22:22" s="2" customFormat="1" x14ac:dyDescent="0.3">
      <c r="V317" s="5"/>
    </row>
    <row r="318" spans="22:22" s="2" customFormat="1" x14ac:dyDescent="0.3">
      <c r="V318" s="5"/>
    </row>
    <row r="319" spans="22:22" s="2" customFormat="1" x14ac:dyDescent="0.3">
      <c r="V319" s="5"/>
    </row>
    <row r="320" spans="22:22" s="2" customFormat="1" x14ac:dyDescent="0.3">
      <c r="V320" s="5"/>
    </row>
    <row r="321" spans="22:22" s="2" customFormat="1" x14ac:dyDescent="0.3">
      <c r="V321" s="5"/>
    </row>
    <row r="322" spans="22:22" s="2" customFormat="1" x14ac:dyDescent="0.3">
      <c r="V322" s="5"/>
    </row>
    <row r="323" spans="22:22" s="2" customFormat="1" x14ac:dyDescent="0.3">
      <c r="V323" s="5"/>
    </row>
    <row r="324" spans="22:22" s="2" customFormat="1" x14ac:dyDescent="0.3">
      <c r="V324" s="5"/>
    </row>
    <row r="325" spans="22:22" s="2" customFormat="1" x14ac:dyDescent="0.3">
      <c r="V325" s="5"/>
    </row>
    <row r="326" spans="22:22" s="2" customFormat="1" x14ac:dyDescent="0.3">
      <c r="V326" s="5"/>
    </row>
    <row r="327" spans="22:22" s="2" customFormat="1" x14ac:dyDescent="0.3">
      <c r="V327" s="5"/>
    </row>
    <row r="328" spans="22:22" s="2" customFormat="1" x14ac:dyDescent="0.3">
      <c r="V328" s="5"/>
    </row>
    <row r="329" spans="22:22" s="2" customFormat="1" x14ac:dyDescent="0.3">
      <c r="V329" s="5"/>
    </row>
    <row r="330" spans="22:22" s="2" customFormat="1" x14ac:dyDescent="0.3">
      <c r="V330" s="5"/>
    </row>
    <row r="331" spans="22:22" s="2" customFormat="1" x14ac:dyDescent="0.3">
      <c r="V331" s="5"/>
    </row>
    <row r="332" spans="22:22" s="2" customFormat="1" x14ac:dyDescent="0.3">
      <c r="V332" s="5"/>
    </row>
    <row r="333" spans="22:22" s="2" customFormat="1" x14ac:dyDescent="0.3">
      <c r="V333" s="5"/>
    </row>
    <row r="334" spans="22:22" s="2" customFormat="1" x14ac:dyDescent="0.3">
      <c r="V334" s="5"/>
    </row>
    <row r="335" spans="22:22" s="2" customFormat="1" x14ac:dyDescent="0.3">
      <c r="V335" s="5"/>
    </row>
    <row r="336" spans="22:22" s="2" customFormat="1" x14ac:dyDescent="0.3">
      <c r="V336" s="5"/>
    </row>
    <row r="337" spans="22:22" s="2" customFormat="1" x14ac:dyDescent="0.3">
      <c r="V337" s="5"/>
    </row>
    <row r="338" spans="22:22" s="2" customFormat="1" x14ac:dyDescent="0.3">
      <c r="V338" s="5"/>
    </row>
    <row r="339" spans="22:22" s="2" customFormat="1" x14ac:dyDescent="0.3">
      <c r="V339" s="5"/>
    </row>
    <row r="340" spans="22:22" s="2" customFormat="1" x14ac:dyDescent="0.3">
      <c r="V340" s="5"/>
    </row>
    <row r="341" spans="22:22" s="2" customFormat="1" x14ac:dyDescent="0.3">
      <c r="V341" s="5"/>
    </row>
    <row r="342" spans="22:22" s="2" customFormat="1" x14ac:dyDescent="0.3">
      <c r="V342" s="5"/>
    </row>
    <row r="343" spans="22:22" s="2" customFormat="1" x14ac:dyDescent="0.3">
      <c r="V343" s="5"/>
    </row>
    <row r="344" spans="22:22" s="2" customFormat="1" x14ac:dyDescent="0.3">
      <c r="V344" s="5"/>
    </row>
    <row r="345" spans="22:22" s="2" customFormat="1" x14ac:dyDescent="0.3">
      <c r="V345" s="5"/>
    </row>
    <row r="346" spans="22:22" s="2" customFormat="1" x14ac:dyDescent="0.3">
      <c r="V346" s="5"/>
    </row>
    <row r="347" spans="22:22" s="2" customFormat="1" x14ac:dyDescent="0.3">
      <c r="V347" s="5"/>
    </row>
    <row r="348" spans="22:22" s="2" customFormat="1" x14ac:dyDescent="0.3">
      <c r="V348" s="5"/>
    </row>
    <row r="349" spans="22:22" s="2" customFormat="1" x14ac:dyDescent="0.3">
      <c r="V349" s="5"/>
    </row>
    <row r="350" spans="22:22" s="2" customFormat="1" x14ac:dyDescent="0.3">
      <c r="V350" s="5"/>
    </row>
    <row r="351" spans="22:22" s="2" customFormat="1" x14ac:dyDescent="0.3">
      <c r="V351" s="5"/>
    </row>
    <row r="352" spans="22:22" s="2" customFormat="1" x14ac:dyDescent="0.3">
      <c r="V352" s="5"/>
    </row>
    <row r="353" spans="22:22" s="2" customFormat="1" x14ac:dyDescent="0.3">
      <c r="V353" s="5"/>
    </row>
    <row r="354" spans="22:22" s="2" customFormat="1" x14ac:dyDescent="0.3">
      <c r="V354" s="5"/>
    </row>
    <row r="355" spans="22:22" s="2" customFormat="1" x14ac:dyDescent="0.3">
      <c r="V355" s="5"/>
    </row>
    <row r="356" spans="22:22" s="2" customFormat="1" x14ac:dyDescent="0.3">
      <c r="V356" s="5"/>
    </row>
    <row r="357" spans="22:22" s="2" customFormat="1" x14ac:dyDescent="0.3">
      <c r="V357" s="5"/>
    </row>
    <row r="358" spans="22:22" s="2" customFormat="1" x14ac:dyDescent="0.3">
      <c r="V358" s="5"/>
    </row>
    <row r="359" spans="22:22" s="2" customFormat="1" x14ac:dyDescent="0.3">
      <c r="V359" s="5"/>
    </row>
    <row r="360" spans="22:22" s="2" customFormat="1" x14ac:dyDescent="0.3">
      <c r="V360" s="5"/>
    </row>
    <row r="361" spans="22:22" s="2" customFormat="1" x14ac:dyDescent="0.3">
      <c r="V361" s="5"/>
    </row>
    <row r="362" spans="22:22" s="2" customFormat="1" x14ac:dyDescent="0.3">
      <c r="V362" s="5"/>
    </row>
    <row r="363" spans="22:22" s="2" customFormat="1" x14ac:dyDescent="0.3">
      <c r="V363" s="5"/>
    </row>
    <row r="364" spans="22:22" s="2" customFormat="1" x14ac:dyDescent="0.3">
      <c r="V364" s="5"/>
    </row>
    <row r="365" spans="22:22" s="2" customFormat="1" x14ac:dyDescent="0.3">
      <c r="V365" s="5"/>
    </row>
    <row r="366" spans="22:22" s="2" customFormat="1" x14ac:dyDescent="0.3">
      <c r="V366" s="5"/>
    </row>
    <row r="367" spans="22:22" s="2" customFormat="1" x14ac:dyDescent="0.3">
      <c r="V367" s="5"/>
    </row>
    <row r="368" spans="22:22" s="2" customFormat="1" x14ac:dyDescent="0.3">
      <c r="V368" s="5"/>
    </row>
    <row r="369" spans="22:22" s="2" customFormat="1" x14ac:dyDescent="0.3">
      <c r="V369" s="5"/>
    </row>
    <row r="370" spans="22:22" s="2" customFormat="1" x14ac:dyDescent="0.3">
      <c r="V370" s="5"/>
    </row>
    <row r="371" spans="22:22" s="2" customFormat="1" x14ac:dyDescent="0.3">
      <c r="V371" s="5"/>
    </row>
    <row r="372" spans="22:22" s="2" customFormat="1" x14ac:dyDescent="0.3">
      <c r="V372" s="5"/>
    </row>
    <row r="373" spans="22:22" s="2" customFormat="1" x14ac:dyDescent="0.3">
      <c r="V373" s="5"/>
    </row>
    <row r="374" spans="22:22" s="2" customFormat="1" x14ac:dyDescent="0.3">
      <c r="V374" s="5"/>
    </row>
    <row r="375" spans="22:22" s="2" customFormat="1" x14ac:dyDescent="0.3">
      <c r="V375" s="5"/>
    </row>
    <row r="376" spans="22:22" s="2" customFormat="1" x14ac:dyDescent="0.3">
      <c r="V376" s="5"/>
    </row>
    <row r="377" spans="22:22" s="2" customFormat="1" x14ac:dyDescent="0.3">
      <c r="V377" s="5"/>
    </row>
    <row r="378" spans="22:22" s="2" customFormat="1" x14ac:dyDescent="0.3">
      <c r="V378" s="5"/>
    </row>
    <row r="379" spans="22:22" s="2" customFormat="1" x14ac:dyDescent="0.3">
      <c r="V379" s="5"/>
    </row>
    <row r="380" spans="22:22" s="2" customFormat="1" x14ac:dyDescent="0.3">
      <c r="V380" s="5"/>
    </row>
    <row r="381" spans="22:22" s="2" customFormat="1" x14ac:dyDescent="0.3">
      <c r="V381" s="5"/>
    </row>
    <row r="382" spans="22:22" s="2" customFormat="1" x14ac:dyDescent="0.3">
      <c r="V382" s="5"/>
    </row>
    <row r="383" spans="22:22" s="2" customFormat="1" x14ac:dyDescent="0.3">
      <c r="V383" s="5"/>
    </row>
    <row r="384" spans="22:22" s="2" customFormat="1" x14ac:dyDescent="0.3">
      <c r="V384" s="5"/>
    </row>
    <row r="385" spans="22:22" s="2" customFormat="1" x14ac:dyDescent="0.3">
      <c r="V385" s="5"/>
    </row>
    <row r="386" spans="22:22" s="2" customFormat="1" x14ac:dyDescent="0.3">
      <c r="V386" s="5"/>
    </row>
    <row r="387" spans="22:22" s="2" customFormat="1" x14ac:dyDescent="0.3">
      <c r="V387" s="5"/>
    </row>
    <row r="388" spans="22:22" s="2" customFormat="1" x14ac:dyDescent="0.3">
      <c r="V388" s="5"/>
    </row>
    <row r="389" spans="22:22" s="2" customFormat="1" x14ac:dyDescent="0.3">
      <c r="V389" s="5"/>
    </row>
    <row r="390" spans="22:22" s="2" customFormat="1" x14ac:dyDescent="0.3">
      <c r="V390" s="5"/>
    </row>
    <row r="391" spans="22:22" s="2" customFormat="1" x14ac:dyDescent="0.3">
      <c r="V391" s="5"/>
    </row>
    <row r="392" spans="22:22" s="2" customFormat="1" x14ac:dyDescent="0.3">
      <c r="V392" s="5"/>
    </row>
    <row r="393" spans="22:22" s="2" customFormat="1" x14ac:dyDescent="0.3">
      <c r="V393" s="5"/>
    </row>
    <row r="394" spans="22:22" s="2" customFormat="1" x14ac:dyDescent="0.3">
      <c r="V394" s="5"/>
    </row>
    <row r="395" spans="22:22" s="2" customFormat="1" x14ac:dyDescent="0.3">
      <c r="V395" s="5"/>
    </row>
    <row r="396" spans="22:22" s="2" customFormat="1" x14ac:dyDescent="0.3">
      <c r="V396" s="5"/>
    </row>
    <row r="397" spans="22:22" s="2" customFormat="1" x14ac:dyDescent="0.3">
      <c r="V397" s="5"/>
    </row>
    <row r="398" spans="22:22" s="2" customFormat="1" x14ac:dyDescent="0.3">
      <c r="V398" s="5"/>
    </row>
    <row r="399" spans="22:22" s="2" customFormat="1" x14ac:dyDescent="0.3">
      <c r="V399" s="5"/>
    </row>
    <row r="400" spans="22:22" s="2" customFormat="1" x14ac:dyDescent="0.3">
      <c r="V400" s="5"/>
    </row>
    <row r="401" spans="22:22" s="2" customFormat="1" x14ac:dyDescent="0.3">
      <c r="V401" s="5"/>
    </row>
    <row r="402" spans="22:22" s="2" customFormat="1" x14ac:dyDescent="0.3">
      <c r="V402" s="5"/>
    </row>
    <row r="403" spans="22:22" s="2" customFormat="1" x14ac:dyDescent="0.3">
      <c r="V403" s="5"/>
    </row>
    <row r="404" spans="22:22" s="2" customFormat="1" x14ac:dyDescent="0.3">
      <c r="V404" s="5"/>
    </row>
    <row r="405" spans="22:22" s="2" customFormat="1" x14ac:dyDescent="0.3">
      <c r="V405" s="5"/>
    </row>
    <row r="406" spans="22:22" s="2" customFormat="1" x14ac:dyDescent="0.3">
      <c r="V406" s="5"/>
    </row>
    <row r="407" spans="22:22" s="2" customFormat="1" x14ac:dyDescent="0.3">
      <c r="V407" s="5"/>
    </row>
    <row r="408" spans="22:22" s="2" customFormat="1" x14ac:dyDescent="0.3">
      <c r="V408" s="5"/>
    </row>
    <row r="409" spans="22:22" s="2" customFormat="1" x14ac:dyDescent="0.3">
      <c r="V409" s="5"/>
    </row>
    <row r="410" spans="22:22" s="2" customFormat="1" x14ac:dyDescent="0.3">
      <c r="V410" s="5"/>
    </row>
    <row r="411" spans="22:22" s="2" customFormat="1" x14ac:dyDescent="0.3">
      <c r="V411" s="5"/>
    </row>
    <row r="412" spans="22:22" s="2" customFormat="1" x14ac:dyDescent="0.3">
      <c r="V412" s="5"/>
    </row>
    <row r="413" spans="22:22" s="2" customFormat="1" x14ac:dyDescent="0.3">
      <c r="V413" s="5"/>
    </row>
    <row r="414" spans="22:22" s="2" customFormat="1" x14ac:dyDescent="0.3">
      <c r="V414" s="5"/>
    </row>
    <row r="415" spans="22:22" s="2" customFormat="1" x14ac:dyDescent="0.3">
      <c r="V415" s="5"/>
    </row>
    <row r="416" spans="22:22" s="2" customFormat="1" x14ac:dyDescent="0.3">
      <c r="V416" s="5"/>
    </row>
    <row r="417" spans="22:22" s="2" customFormat="1" x14ac:dyDescent="0.3">
      <c r="V417" s="5"/>
    </row>
    <row r="418" spans="22:22" s="2" customFormat="1" x14ac:dyDescent="0.3">
      <c r="V418" s="5"/>
    </row>
    <row r="419" spans="22:22" s="2" customFormat="1" x14ac:dyDescent="0.3">
      <c r="V419" s="5"/>
    </row>
    <row r="420" spans="22:22" s="2" customFormat="1" x14ac:dyDescent="0.3">
      <c r="V420" s="5"/>
    </row>
    <row r="421" spans="22:22" s="2" customFormat="1" x14ac:dyDescent="0.3">
      <c r="V421" s="5"/>
    </row>
    <row r="422" spans="22:22" s="2" customFormat="1" x14ac:dyDescent="0.3">
      <c r="V422" s="5"/>
    </row>
    <row r="423" spans="22:22" s="2" customFormat="1" x14ac:dyDescent="0.3">
      <c r="V423" s="5"/>
    </row>
    <row r="424" spans="22:22" s="2" customFormat="1" x14ac:dyDescent="0.3">
      <c r="V424" s="5"/>
    </row>
    <row r="425" spans="22:22" s="2" customFormat="1" x14ac:dyDescent="0.3">
      <c r="V425" s="5"/>
    </row>
    <row r="426" spans="22:22" s="2" customFormat="1" x14ac:dyDescent="0.3">
      <c r="V426" s="5"/>
    </row>
    <row r="427" spans="22:22" s="2" customFormat="1" x14ac:dyDescent="0.3">
      <c r="V427" s="5"/>
    </row>
    <row r="428" spans="22:22" s="2" customFormat="1" x14ac:dyDescent="0.3">
      <c r="V428" s="5"/>
    </row>
    <row r="429" spans="22:22" s="2" customFormat="1" x14ac:dyDescent="0.3">
      <c r="V429" s="5"/>
    </row>
    <row r="430" spans="22:22" s="2" customFormat="1" x14ac:dyDescent="0.3">
      <c r="V430" s="5"/>
    </row>
    <row r="431" spans="22:22" s="2" customFormat="1" x14ac:dyDescent="0.3">
      <c r="V431" s="5"/>
    </row>
    <row r="432" spans="22:22" s="2" customFormat="1" x14ac:dyDescent="0.3">
      <c r="V432" s="5"/>
    </row>
    <row r="433" spans="22:22" s="2" customFormat="1" x14ac:dyDescent="0.3">
      <c r="V433" s="5"/>
    </row>
    <row r="434" spans="22:22" s="2" customFormat="1" x14ac:dyDescent="0.3">
      <c r="V434" s="5"/>
    </row>
    <row r="435" spans="22:22" s="2" customFormat="1" x14ac:dyDescent="0.3">
      <c r="V435" s="5"/>
    </row>
    <row r="436" spans="22:22" s="2" customFormat="1" x14ac:dyDescent="0.3">
      <c r="V436" s="5"/>
    </row>
    <row r="437" spans="22:22" s="2" customFormat="1" x14ac:dyDescent="0.3">
      <c r="V437" s="5"/>
    </row>
    <row r="438" spans="22:22" s="2" customFormat="1" x14ac:dyDescent="0.3">
      <c r="V438" s="5"/>
    </row>
    <row r="439" spans="22:22" s="2" customFormat="1" x14ac:dyDescent="0.3">
      <c r="V439" s="5"/>
    </row>
    <row r="440" spans="22:22" s="2" customFormat="1" x14ac:dyDescent="0.3">
      <c r="V440" s="5"/>
    </row>
    <row r="441" spans="22:22" s="2" customFormat="1" x14ac:dyDescent="0.3">
      <c r="V441" s="5"/>
    </row>
    <row r="442" spans="22:22" s="2" customFormat="1" x14ac:dyDescent="0.3">
      <c r="V442" s="5"/>
    </row>
    <row r="443" spans="22:22" s="2" customFormat="1" x14ac:dyDescent="0.3">
      <c r="V443" s="5"/>
    </row>
    <row r="444" spans="22:22" s="2" customFormat="1" x14ac:dyDescent="0.3">
      <c r="V444" s="5"/>
    </row>
    <row r="445" spans="22:22" s="2" customFormat="1" x14ac:dyDescent="0.3">
      <c r="V445" s="5"/>
    </row>
    <row r="446" spans="22:22" s="2" customFormat="1" x14ac:dyDescent="0.3">
      <c r="V446" s="5"/>
    </row>
    <row r="447" spans="22:22" s="2" customFormat="1" x14ac:dyDescent="0.3">
      <c r="V447" s="5"/>
    </row>
    <row r="448" spans="22:22" s="2" customFormat="1" x14ac:dyDescent="0.3">
      <c r="V448" s="5"/>
    </row>
    <row r="449" spans="22:22" s="2" customFormat="1" x14ac:dyDescent="0.3">
      <c r="V449" s="5"/>
    </row>
    <row r="450" spans="22:22" s="2" customFormat="1" x14ac:dyDescent="0.3">
      <c r="V450" s="5"/>
    </row>
    <row r="451" spans="22:22" s="2" customFormat="1" x14ac:dyDescent="0.3">
      <c r="V451" s="5"/>
    </row>
    <row r="452" spans="22:22" s="2" customFormat="1" x14ac:dyDescent="0.3">
      <c r="V452" s="5"/>
    </row>
    <row r="453" spans="22:22" s="2" customFormat="1" x14ac:dyDescent="0.3">
      <c r="V453" s="5"/>
    </row>
    <row r="454" spans="22:22" s="2" customFormat="1" x14ac:dyDescent="0.3">
      <c r="V454" s="5"/>
    </row>
    <row r="455" spans="22:22" s="2" customFormat="1" x14ac:dyDescent="0.3">
      <c r="V455" s="5"/>
    </row>
    <row r="456" spans="22:22" s="2" customFormat="1" x14ac:dyDescent="0.3">
      <c r="V456" s="5"/>
    </row>
    <row r="457" spans="22:22" s="2" customFormat="1" x14ac:dyDescent="0.3">
      <c r="V457" s="5"/>
    </row>
    <row r="458" spans="22:22" s="2" customFormat="1" x14ac:dyDescent="0.3">
      <c r="V458" s="5"/>
    </row>
    <row r="459" spans="22:22" s="2" customFormat="1" x14ac:dyDescent="0.3">
      <c r="V459" s="5"/>
    </row>
    <row r="460" spans="22:22" s="2" customFormat="1" x14ac:dyDescent="0.3">
      <c r="V460" s="5"/>
    </row>
    <row r="461" spans="22:22" s="2" customFormat="1" x14ac:dyDescent="0.3">
      <c r="V461" s="5"/>
    </row>
    <row r="462" spans="22:22" s="2" customFormat="1" x14ac:dyDescent="0.3">
      <c r="V462" s="5"/>
    </row>
    <row r="463" spans="22:22" s="2" customFormat="1" x14ac:dyDescent="0.3">
      <c r="V463" s="5"/>
    </row>
    <row r="464" spans="22:22" s="2" customFormat="1" x14ac:dyDescent="0.3">
      <c r="V464" s="5"/>
    </row>
    <row r="465" spans="22:22" s="2" customFormat="1" x14ac:dyDescent="0.3">
      <c r="V465" s="5"/>
    </row>
    <row r="466" spans="22:22" s="2" customFormat="1" x14ac:dyDescent="0.3">
      <c r="V466" s="5"/>
    </row>
    <row r="467" spans="22:22" s="2" customFormat="1" x14ac:dyDescent="0.3">
      <c r="V467" s="5"/>
    </row>
    <row r="468" spans="22:22" s="2" customFormat="1" x14ac:dyDescent="0.3">
      <c r="V468" s="5"/>
    </row>
    <row r="469" spans="22:22" s="2" customFormat="1" x14ac:dyDescent="0.3">
      <c r="V469" s="5"/>
    </row>
    <row r="470" spans="22:22" s="2" customFormat="1" x14ac:dyDescent="0.3">
      <c r="V470" s="5"/>
    </row>
    <row r="471" spans="22:22" s="2" customFormat="1" x14ac:dyDescent="0.3">
      <c r="V471" s="5"/>
    </row>
    <row r="472" spans="22:22" s="2" customFormat="1" x14ac:dyDescent="0.3">
      <c r="V472" s="5"/>
    </row>
    <row r="473" spans="22:22" s="2" customFormat="1" x14ac:dyDescent="0.3">
      <c r="V473" s="5"/>
    </row>
    <row r="474" spans="22:22" s="2" customFormat="1" x14ac:dyDescent="0.3">
      <c r="V474" s="5"/>
    </row>
    <row r="475" spans="22:22" s="2" customFormat="1" x14ac:dyDescent="0.3">
      <c r="V475" s="5"/>
    </row>
    <row r="476" spans="22:22" s="2" customFormat="1" x14ac:dyDescent="0.3">
      <c r="V476" s="5"/>
    </row>
    <row r="477" spans="22:22" s="2" customFormat="1" x14ac:dyDescent="0.3">
      <c r="V477" s="5"/>
    </row>
    <row r="478" spans="22:22" s="2" customFormat="1" x14ac:dyDescent="0.3">
      <c r="V478" s="5"/>
    </row>
    <row r="479" spans="22:22" s="2" customFormat="1" x14ac:dyDescent="0.3">
      <c r="V479" s="5"/>
    </row>
    <row r="480" spans="22:22" s="2" customFormat="1" x14ac:dyDescent="0.3">
      <c r="V480" s="5"/>
    </row>
    <row r="481" spans="22:22" s="2" customFormat="1" x14ac:dyDescent="0.3">
      <c r="V481" s="5"/>
    </row>
    <row r="482" spans="22:22" s="2" customFormat="1" x14ac:dyDescent="0.3">
      <c r="V482" s="5"/>
    </row>
    <row r="483" spans="22:22" s="2" customFormat="1" x14ac:dyDescent="0.3">
      <c r="V483" s="5"/>
    </row>
    <row r="484" spans="22:22" s="2" customFormat="1" x14ac:dyDescent="0.3">
      <c r="V484" s="5"/>
    </row>
    <row r="485" spans="22:22" s="2" customFormat="1" x14ac:dyDescent="0.3">
      <c r="V485" s="5"/>
    </row>
    <row r="486" spans="22:22" s="2" customFormat="1" x14ac:dyDescent="0.3">
      <c r="V486" s="5"/>
    </row>
    <row r="487" spans="22:22" s="2" customFormat="1" x14ac:dyDescent="0.3">
      <c r="V487" s="5"/>
    </row>
    <row r="488" spans="22:22" s="2" customFormat="1" x14ac:dyDescent="0.3">
      <c r="V488" s="5"/>
    </row>
    <row r="489" spans="22:22" s="2" customFormat="1" x14ac:dyDescent="0.3">
      <c r="V489" s="5"/>
    </row>
    <row r="490" spans="22:22" s="2" customFormat="1" x14ac:dyDescent="0.3">
      <c r="V490" s="5"/>
    </row>
    <row r="491" spans="22:22" s="2" customFormat="1" x14ac:dyDescent="0.3">
      <c r="V491" s="5"/>
    </row>
    <row r="492" spans="22:22" s="2" customFormat="1" x14ac:dyDescent="0.3">
      <c r="V492" s="5"/>
    </row>
    <row r="493" spans="22:22" s="2" customFormat="1" x14ac:dyDescent="0.3">
      <c r="V493" s="5"/>
    </row>
    <row r="494" spans="22:22" s="2" customFormat="1" x14ac:dyDescent="0.3">
      <c r="V494" s="5"/>
    </row>
    <row r="495" spans="22:22" s="2" customFormat="1" x14ac:dyDescent="0.3">
      <c r="V495" s="5"/>
    </row>
    <row r="496" spans="22:22" s="2" customFormat="1" x14ac:dyDescent="0.3">
      <c r="V496" s="5"/>
    </row>
    <row r="497" spans="22:22" s="2" customFormat="1" x14ac:dyDescent="0.3">
      <c r="V497" s="5"/>
    </row>
    <row r="498" spans="22:22" s="2" customFormat="1" x14ac:dyDescent="0.3">
      <c r="V498" s="5"/>
    </row>
    <row r="499" spans="22:22" s="2" customFormat="1" x14ac:dyDescent="0.3">
      <c r="V499" s="5"/>
    </row>
    <row r="500" spans="22:22" s="2" customFormat="1" x14ac:dyDescent="0.3">
      <c r="V500" s="5"/>
    </row>
    <row r="501" spans="22:22" s="2" customFormat="1" x14ac:dyDescent="0.3">
      <c r="V501" s="5"/>
    </row>
    <row r="502" spans="22:22" s="2" customFormat="1" x14ac:dyDescent="0.3">
      <c r="V502" s="5"/>
    </row>
    <row r="503" spans="22:22" s="2" customFormat="1" x14ac:dyDescent="0.3">
      <c r="V503" s="5"/>
    </row>
    <row r="504" spans="22:22" s="2" customFormat="1" x14ac:dyDescent="0.3">
      <c r="V504" s="5"/>
    </row>
    <row r="505" spans="22:22" s="2" customFormat="1" x14ac:dyDescent="0.3">
      <c r="V505" s="5"/>
    </row>
    <row r="506" spans="22:22" s="2" customFormat="1" x14ac:dyDescent="0.3">
      <c r="V506" s="5"/>
    </row>
    <row r="507" spans="22:22" s="2" customFormat="1" x14ac:dyDescent="0.3">
      <c r="V507" s="5"/>
    </row>
    <row r="508" spans="22:22" s="2" customFormat="1" x14ac:dyDescent="0.3">
      <c r="V508" s="5"/>
    </row>
    <row r="509" spans="22:22" s="2" customFormat="1" x14ac:dyDescent="0.3">
      <c r="V509" s="5"/>
    </row>
    <row r="510" spans="22:22" s="2" customFormat="1" x14ac:dyDescent="0.3">
      <c r="V510" s="5"/>
    </row>
    <row r="511" spans="22:22" s="2" customFormat="1" x14ac:dyDescent="0.3">
      <c r="V511" s="5"/>
    </row>
    <row r="512" spans="22:22" s="2" customFormat="1" x14ac:dyDescent="0.3">
      <c r="V512" s="5"/>
    </row>
    <row r="513" spans="22:22" s="2" customFormat="1" x14ac:dyDescent="0.3">
      <c r="V513" s="5"/>
    </row>
    <row r="514" spans="22:22" s="2" customFormat="1" x14ac:dyDescent="0.3">
      <c r="V514" s="5"/>
    </row>
    <row r="515" spans="22:22" s="2" customFormat="1" x14ac:dyDescent="0.3">
      <c r="V515" s="5"/>
    </row>
    <row r="516" spans="22:22" s="2" customFormat="1" x14ac:dyDescent="0.3">
      <c r="V516" s="5"/>
    </row>
    <row r="517" spans="22:22" s="2" customFormat="1" x14ac:dyDescent="0.3">
      <c r="V517" s="5"/>
    </row>
    <row r="518" spans="22:22" s="2" customFormat="1" x14ac:dyDescent="0.3">
      <c r="V518" s="5"/>
    </row>
    <row r="519" spans="22:22" s="2" customFormat="1" x14ac:dyDescent="0.3">
      <c r="V519" s="5"/>
    </row>
    <row r="520" spans="22:22" s="2" customFormat="1" x14ac:dyDescent="0.3">
      <c r="V520" s="5"/>
    </row>
    <row r="521" spans="22:22" s="2" customFormat="1" x14ac:dyDescent="0.3">
      <c r="V521" s="5"/>
    </row>
    <row r="522" spans="22:22" s="2" customFormat="1" x14ac:dyDescent="0.3">
      <c r="V522" s="5"/>
    </row>
    <row r="523" spans="22:22" s="2" customFormat="1" x14ac:dyDescent="0.3">
      <c r="V523" s="5"/>
    </row>
    <row r="524" spans="22:22" s="2" customFormat="1" x14ac:dyDescent="0.3">
      <c r="V524" s="5"/>
    </row>
    <row r="525" spans="22:22" s="2" customFormat="1" x14ac:dyDescent="0.3">
      <c r="V525" s="5"/>
    </row>
    <row r="526" spans="22:22" s="2" customFormat="1" x14ac:dyDescent="0.3">
      <c r="V526" s="5"/>
    </row>
    <row r="527" spans="22:22" s="2" customFormat="1" x14ac:dyDescent="0.3">
      <c r="V527" s="5"/>
    </row>
    <row r="528" spans="22:22" s="2" customFormat="1" x14ac:dyDescent="0.3">
      <c r="V528" s="5"/>
    </row>
    <row r="529" spans="22:22" s="2" customFormat="1" x14ac:dyDescent="0.3">
      <c r="V529" s="5"/>
    </row>
    <row r="530" spans="22:22" s="2" customFormat="1" x14ac:dyDescent="0.3">
      <c r="V530" s="5"/>
    </row>
    <row r="531" spans="22:22" s="2" customFormat="1" x14ac:dyDescent="0.3">
      <c r="V531" s="5"/>
    </row>
    <row r="532" spans="22:22" s="2" customFormat="1" x14ac:dyDescent="0.3">
      <c r="V532" s="5"/>
    </row>
    <row r="533" spans="22:22" s="2" customFormat="1" x14ac:dyDescent="0.3">
      <c r="V533" s="5"/>
    </row>
    <row r="534" spans="22:22" s="2" customFormat="1" x14ac:dyDescent="0.3">
      <c r="V534" s="5"/>
    </row>
    <row r="535" spans="22:22" s="2" customFormat="1" x14ac:dyDescent="0.3">
      <c r="V535" s="5"/>
    </row>
    <row r="536" spans="22:22" s="2" customFormat="1" x14ac:dyDescent="0.3">
      <c r="V536" s="5"/>
    </row>
    <row r="537" spans="22:22" s="2" customFormat="1" x14ac:dyDescent="0.3">
      <c r="V537" s="5"/>
    </row>
    <row r="538" spans="22:22" s="2" customFormat="1" x14ac:dyDescent="0.3">
      <c r="V538" s="5"/>
    </row>
    <row r="539" spans="22:22" s="2" customFormat="1" x14ac:dyDescent="0.3">
      <c r="V539" s="5"/>
    </row>
    <row r="540" spans="22:22" s="2" customFormat="1" x14ac:dyDescent="0.3">
      <c r="V540" s="5"/>
    </row>
    <row r="541" spans="22:22" s="2" customFormat="1" x14ac:dyDescent="0.3">
      <c r="V541" s="5"/>
    </row>
    <row r="542" spans="22:22" s="2" customFormat="1" x14ac:dyDescent="0.3">
      <c r="V542" s="5"/>
    </row>
    <row r="543" spans="22:22" s="2" customFormat="1" x14ac:dyDescent="0.3">
      <c r="V543" s="5"/>
    </row>
    <row r="544" spans="22:22" s="2" customFormat="1" x14ac:dyDescent="0.3">
      <c r="V544" s="5"/>
    </row>
    <row r="545" spans="22:22" s="2" customFormat="1" x14ac:dyDescent="0.3">
      <c r="V545" s="5"/>
    </row>
    <row r="546" spans="22:22" s="2" customFormat="1" x14ac:dyDescent="0.3">
      <c r="V546" s="5"/>
    </row>
    <row r="547" spans="22:22" s="2" customFormat="1" x14ac:dyDescent="0.3">
      <c r="V547" s="5"/>
    </row>
    <row r="548" spans="22:22" s="2" customFormat="1" x14ac:dyDescent="0.3">
      <c r="V548" s="5"/>
    </row>
    <row r="549" spans="22:22" s="2" customFormat="1" x14ac:dyDescent="0.3">
      <c r="V549" s="5"/>
    </row>
    <row r="550" spans="22:22" s="2" customFormat="1" x14ac:dyDescent="0.3">
      <c r="V550" s="5"/>
    </row>
    <row r="551" spans="22:22" s="2" customFormat="1" x14ac:dyDescent="0.3">
      <c r="V551" s="5"/>
    </row>
    <row r="552" spans="22:22" s="2" customFormat="1" x14ac:dyDescent="0.3">
      <c r="V552" s="5"/>
    </row>
    <row r="553" spans="22:22" s="2" customFormat="1" x14ac:dyDescent="0.3">
      <c r="V553" s="5"/>
    </row>
    <row r="554" spans="22:22" s="2" customFormat="1" x14ac:dyDescent="0.3">
      <c r="V554" s="5"/>
    </row>
    <row r="555" spans="22:22" s="2" customFormat="1" x14ac:dyDescent="0.3">
      <c r="V555" s="5"/>
    </row>
    <row r="556" spans="22:22" s="2" customFormat="1" x14ac:dyDescent="0.3">
      <c r="V556" s="5"/>
    </row>
    <row r="557" spans="22:22" s="2" customFormat="1" x14ac:dyDescent="0.3">
      <c r="V557" s="5"/>
    </row>
    <row r="558" spans="22:22" s="2" customFormat="1" x14ac:dyDescent="0.3">
      <c r="V558" s="5"/>
    </row>
    <row r="559" spans="22:22" s="2" customFormat="1" x14ac:dyDescent="0.3">
      <c r="V559" s="5"/>
    </row>
    <row r="560" spans="22:22" s="2" customFormat="1" x14ac:dyDescent="0.3">
      <c r="V560" s="5"/>
    </row>
    <row r="561" spans="22:22" s="2" customFormat="1" x14ac:dyDescent="0.3">
      <c r="V561" s="5"/>
    </row>
    <row r="562" spans="22:22" s="2" customFormat="1" x14ac:dyDescent="0.3">
      <c r="V562" s="5"/>
    </row>
    <row r="563" spans="22:22" s="2" customFormat="1" x14ac:dyDescent="0.3">
      <c r="V563" s="5"/>
    </row>
    <row r="564" spans="22:22" s="2" customFormat="1" x14ac:dyDescent="0.3">
      <c r="V564" s="5"/>
    </row>
    <row r="565" spans="22:22" s="2" customFormat="1" x14ac:dyDescent="0.3">
      <c r="V565" s="5"/>
    </row>
    <row r="566" spans="22:22" s="2" customFormat="1" x14ac:dyDescent="0.3">
      <c r="V566" s="5"/>
    </row>
    <row r="567" spans="22:22" s="2" customFormat="1" x14ac:dyDescent="0.3">
      <c r="V567" s="5"/>
    </row>
    <row r="568" spans="22:22" s="2" customFormat="1" x14ac:dyDescent="0.3">
      <c r="V568" s="5"/>
    </row>
    <row r="569" spans="22:22" s="2" customFormat="1" x14ac:dyDescent="0.3">
      <c r="V569" s="5"/>
    </row>
    <row r="570" spans="22:22" s="2" customFormat="1" x14ac:dyDescent="0.3">
      <c r="V570" s="5"/>
    </row>
    <row r="571" spans="22:22" s="2" customFormat="1" x14ac:dyDescent="0.3">
      <c r="V571" s="5"/>
    </row>
    <row r="572" spans="22:22" s="2" customFormat="1" x14ac:dyDescent="0.3">
      <c r="V572" s="5"/>
    </row>
    <row r="573" spans="22:22" s="2" customFormat="1" x14ac:dyDescent="0.3">
      <c r="V573" s="5"/>
    </row>
    <row r="574" spans="22:22" s="2" customFormat="1" x14ac:dyDescent="0.3">
      <c r="V574" s="5"/>
    </row>
    <row r="575" spans="22:22" s="2" customFormat="1" x14ac:dyDescent="0.3">
      <c r="V575" s="5"/>
    </row>
    <row r="576" spans="22:22" s="2" customFormat="1" x14ac:dyDescent="0.3">
      <c r="V576" s="5"/>
    </row>
    <row r="577" spans="22:22" s="2" customFormat="1" x14ac:dyDescent="0.3">
      <c r="V577" s="5"/>
    </row>
    <row r="578" spans="22:22" s="2" customFormat="1" x14ac:dyDescent="0.3">
      <c r="V578" s="5"/>
    </row>
    <row r="579" spans="22:22" s="2" customFormat="1" x14ac:dyDescent="0.3">
      <c r="V579" s="5"/>
    </row>
    <row r="580" spans="22:22" s="2" customFormat="1" x14ac:dyDescent="0.3">
      <c r="V580" s="5"/>
    </row>
    <row r="581" spans="22:22" s="2" customFormat="1" x14ac:dyDescent="0.3">
      <c r="V581" s="5"/>
    </row>
    <row r="582" spans="22:22" s="2" customFormat="1" x14ac:dyDescent="0.3">
      <c r="V582" s="5"/>
    </row>
    <row r="583" spans="22:22" s="2" customFormat="1" x14ac:dyDescent="0.3">
      <c r="V583" s="5"/>
    </row>
    <row r="584" spans="22:22" s="2" customFormat="1" x14ac:dyDescent="0.3">
      <c r="V584" s="5"/>
    </row>
    <row r="585" spans="22:22" s="2" customFormat="1" x14ac:dyDescent="0.3">
      <c r="V585" s="5"/>
    </row>
    <row r="586" spans="22:22" s="2" customFormat="1" x14ac:dyDescent="0.3">
      <c r="V586" s="5"/>
    </row>
    <row r="587" spans="22:22" s="2" customFormat="1" x14ac:dyDescent="0.3">
      <c r="V587" s="5"/>
    </row>
    <row r="588" spans="22:22" s="2" customFormat="1" x14ac:dyDescent="0.3">
      <c r="V588" s="5"/>
    </row>
    <row r="589" spans="22:22" s="2" customFormat="1" x14ac:dyDescent="0.3">
      <c r="V589" s="5"/>
    </row>
    <row r="590" spans="22:22" s="2" customFormat="1" x14ac:dyDescent="0.3">
      <c r="V590" s="5"/>
    </row>
    <row r="591" spans="22:22" s="2" customFormat="1" x14ac:dyDescent="0.3">
      <c r="V591" s="5"/>
    </row>
    <row r="592" spans="22:22" s="2" customFormat="1" x14ac:dyDescent="0.3">
      <c r="V592" s="5"/>
    </row>
    <row r="593" spans="22:22" s="2" customFormat="1" x14ac:dyDescent="0.3">
      <c r="V593" s="5"/>
    </row>
    <row r="594" spans="22:22" s="2" customFormat="1" x14ac:dyDescent="0.3">
      <c r="V594" s="5"/>
    </row>
    <row r="595" spans="22:22" s="2" customFormat="1" x14ac:dyDescent="0.3">
      <c r="V595" s="5"/>
    </row>
    <row r="596" spans="22:22" s="2" customFormat="1" x14ac:dyDescent="0.3">
      <c r="V596" s="5"/>
    </row>
    <row r="597" spans="22:22" s="2" customFormat="1" x14ac:dyDescent="0.3">
      <c r="V597" s="5"/>
    </row>
    <row r="598" spans="22:22" s="2" customFormat="1" x14ac:dyDescent="0.3">
      <c r="V598" s="5"/>
    </row>
    <row r="599" spans="22:22" s="2" customFormat="1" x14ac:dyDescent="0.3">
      <c r="V599" s="5"/>
    </row>
    <row r="600" spans="22:22" s="2" customFormat="1" x14ac:dyDescent="0.3">
      <c r="V600" s="5"/>
    </row>
    <row r="601" spans="22:22" s="2" customFormat="1" x14ac:dyDescent="0.3">
      <c r="V601" s="5"/>
    </row>
    <row r="602" spans="22:22" s="2" customFormat="1" x14ac:dyDescent="0.3">
      <c r="V602" s="5"/>
    </row>
    <row r="603" spans="22:22" s="2" customFormat="1" x14ac:dyDescent="0.3">
      <c r="V603" s="5"/>
    </row>
    <row r="604" spans="22:22" s="2" customFormat="1" x14ac:dyDescent="0.3">
      <c r="V604" s="5"/>
    </row>
    <row r="605" spans="22:22" s="2" customFormat="1" x14ac:dyDescent="0.3">
      <c r="V605" s="5"/>
    </row>
    <row r="606" spans="22:22" s="2" customFormat="1" x14ac:dyDescent="0.3">
      <c r="V606" s="5"/>
    </row>
    <row r="607" spans="22:22" s="2" customFormat="1" x14ac:dyDescent="0.3">
      <c r="V607" s="5"/>
    </row>
    <row r="608" spans="22:22" s="2" customFormat="1" x14ac:dyDescent="0.3">
      <c r="V608" s="5"/>
    </row>
    <row r="609" spans="22:22" s="2" customFormat="1" x14ac:dyDescent="0.3">
      <c r="V609" s="5"/>
    </row>
    <row r="610" spans="22:22" s="2" customFormat="1" x14ac:dyDescent="0.3">
      <c r="V610" s="5"/>
    </row>
    <row r="611" spans="22:22" s="2" customFormat="1" x14ac:dyDescent="0.3">
      <c r="V611" s="5"/>
    </row>
    <row r="612" spans="22:22" s="2" customFormat="1" x14ac:dyDescent="0.3">
      <c r="V612" s="5"/>
    </row>
    <row r="613" spans="22:22" s="2" customFormat="1" x14ac:dyDescent="0.3">
      <c r="V613" s="5"/>
    </row>
    <row r="614" spans="22:22" s="2" customFormat="1" x14ac:dyDescent="0.3">
      <c r="V614" s="5"/>
    </row>
    <row r="615" spans="22:22" s="2" customFormat="1" x14ac:dyDescent="0.3">
      <c r="V615" s="5"/>
    </row>
    <row r="616" spans="22:22" s="2" customFormat="1" x14ac:dyDescent="0.3">
      <c r="V616" s="5"/>
    </row>
    <row r="617" spans="22:22" s="2" customFormat="1" x14ac:dyDescent="0.3">
      <c r="V617" s="5"/>
    </row>
    <row r="618" spans="22:22" s="2" customFormat="1" x14ac:dyDescent="0.3">
      <c r="V618" s="5"/>
    </row>
    <row r="619" spans="22:22" s="2" customFormat="1" x14ac:dyDescent="0.3">
      <c r="V619" s="5"/>
    </row>
    <row r="620" spans="22:22" s="2" customFormat="1" x14ac:dyDescent="0.3">
      <c r="V620" s="5"/>
    </row>
    <row r="621" spans="22:22" s="2" customFormat="1" x14ac:dyDescent="0.3">
      <c r="V621" s="5"/>
    </row>
    <row r="622" spans="22:22" s="2" customFormat="1" x14ac:dyDescent="0.3">
      <c r="V622" s="5"/>
    </row>
    <row r="623" spans="22:22" s="2" customFormat="1" x14ac:dyDescent="0.3">
      <c r="V623" s="5"/>
    </row>
    <row r="624" spans="22:22" s="2" customFormat="1" x14ac:dyDescent="0.3">
      <c r="V624" s="5"/>
    </row>
    <row r="625" spans="22:22" s="2" customFormat="1" x14ac:dyDescent="0.3">
      <c r="V625" s="5"/>
    </row>
    <row r="626" spans="22:22" s="2" customFormat="1" x14ac:dyDescent="0.3">
      <c r="V626" s="5"/>
    </row>
    <row r="627" spans="22:22" s="2" customFormat="1" x14ac:dyDescent="0.3">
      <c r="V627" s="5"/>
    </row>
    <row r="628" spans="22:22" s="2" customFormat="1" x14ac:dyDescent="0.3">
      <c r="V628" s="5"/>
    </row>
    <row r="629" spans="22:22" s="2" customFormat="1" x14ac:dyDescent="0.3">
      <c r="V629" s="5"/>
    </row>
    <row r="630" spans="22:22" s="2" customFormat="1" x14ac:dyDescent="0.3">
      <c r="V630" s="5"/>
    </row>
    <row r="631" spans="22:22" s="2" customFormat="1" x14ac:dyDescent="0.3">
      <c r="V631" s="5"/>
    </row>
    <row r="632" spans="22:22" s="2" customFormat="1" x14ac:dyDescent="0.3">
      <c r="V632" s="5"/>
    </row>
    <row r="633" spans="22:22" s="2" customFormat="1" x14ac:dyDescent="0.3">
      <c r="V633" s="5"/>
    </row>
    <row r="634" spans="22:22" s="2" customFormat="1" x14ac:dyDescent="0.3">
      <c r="V634" s="5"/>
    </row>
    <row r="635" spans="22:22" s="2" customFormat="1" x14ac:dyDescent="0.3">
      <c r="V635" s="5"/>
    </row>
    <row r="636" spans="22:22" s="2" customFormat="1" x14ac:dyDescent="0.3">
      <c r="V636" s="5"/>
    </row>
    <row r="637" spans="22:22" s="2" customFormat="1" x14ac:dyDescent="0.3">
      <c r="V637" s="5"/>
    </row>
    <row r="638" spans="22:22" s="2" customFormat="1" x14ac:dyDescent="0.3">
      <c r="V638" s="5"/>
    </row>
    <row r="639" spans="22:22" s="2" customFormat="1" x14ac:dyDescent="0.3">
      <c r="V639" s="5"/>
    </row>
    <row r="640" spans="22:22" s="2" customFormat="1" x14ac:dyDescent="0.3">
      <c r="V640" s="5"/>
    </row>
    <row r="641" spans="22:22" s="2" customFormat="1" x14ac:dyDescent="0.3">
      <c r="V641" s="5"/>
    </row>
    <row r="642" spans="22:22" s="2" customFormat="1" x14ac:dyDescent="0.3">
      <c r="V642" s="5"/>
    </row>
    <row r="643" spans="22:22" s="2" customFormat="1" x14ac:dyDescent="0.3">
      <c r="V643" s="5"/>
    </row>
    <row r="644" spans="22:22" s="2" customFormat="1" x14ac:dyDescent="0.3">
      <c r="V644" s="5"/>
    </row>
    <row r="645" spans="22:22" s="2" customFormat="1" x14ac:dyDescent="0.3">
      <c r="V645" s="5"/>
    </row>
    <row r="646" spans="22:22" s="2" customFormat="1" x14ac:dyDescent="0.3">
      <c r="V646" s="5"/>
    </row>
    <row r="647" spans="22:22" s="2" customFormat="1" x14ac:dyDescent="0.3">
      <c r="V647" s="5"/>
    </row>
    <row r="648" spans="22:22" s="2" customFormat="1" x14ac:dyDescent="0.3">
      <c r="V648" s="5"/>
    </row>
    <row r="649" spans="22:22" s="2" customFormat="1" x14ac:dyDescent="0.3">
      <c r="V649" s="5"/>
    </row>
    <row r="650" spans="22:22" s="2" customFormat="1" x14ac:dyDescent="0.3">
      <c r="V650" s="5"/>
    </row>
    <row r="651" spans="22:22" s="2" customFormat="1" x14ac:dyDescent="0.3">
      <c r="V651" s="5"/>
    </row>
    <row r="652" spans="22:22" s="2" customFormat="1" x14ac:dyDescent="0.3">
      <c r="V652" s="5"/>
    </row>
    <row r="653" spans="22:22" s="2" customFormat="1" x14ac:dyDescent="0.3">
      <c r="V653" s="5"/>
    </row>
    <row r="654" spans="22:22" s="2" customFormat="1" x14ac:dyDescent="0.3">
      <c r="V654" s="5"/>
    </row>
    <row r="655" spans="22:22" s="2" customFormat="1" x14ac:dyDescent="0.3">
      <c r="V655" s="5"/>
    </row>
    <row r="656" spans="22:22" s="2" customFormat="1" x14ac:dyDescent="0.3">
      <c r="V656" s="5"/>
    </row>
    <row r="657" spans="22:22" s="2" customFormat="1" x14ac:dyDescent="0.3">
      <c r="V657" s="5"/>
    </row>
    <row r="658" spans="22:22" s="2" customFormat="1" x14ac:dyDescent="0.3">
      <c r="V658" s="5"/>
    </row>
    <row r="659" spans="22:22" s="2" customFormat="1" x14ac:dyDescent="0.3">
      <c r="V659" s="5"/>
    </row>
    <row r="660" spans="22:22" s="2" customFormat="1" x14ac:dyDescent="0.3">
      <c r="V660" s="5"/>
    </row>
    <row r="661" spans="22:22" s="2" customFormat="1" x14ac:dyDescent="0.3">
      <c r="V661" s="5"/>
    </row>
    <row r="662" spans="22:22" s="2" customFormat="1" x14ac:dyDescent="0.3">
      <c r="V662" s="5"/>
    </row>
    <row r="663" spans="22:22" s="2" customFormat="1" x14ac:dyDescent="0.3">
      <c r="V663" s="5"/>
    </row>
    <row r="664" spans="22:22" s="2" customFormat="1" x14ac:dyDescent="0.3">
      <c r="V664" s="5"/>
    </row>
    <row r="665" spans="22:22" s="2" customFormat="1" x14ac:dyDescent="0.3">
      <c r="V665" s="5"/>
    </row>
    <row r="666" spans="22:22" s="2" customFormat="1" x14ac:dyDescent="0.3">
      <c r="V666" s="5"/>
    </row>
    <row r="667" spans="22:22" s="2" customFormat="1" x14ac:dyDescent="0.3">
      <c r="V667" s="5"/>
    </row>
    <row r="668" spans="22:22" s="2" customFormat="1" x14ac:dyDescent="0.3">
      <c r="V668" s="5"/>
    </row>
    <row r="669" spans="22:22" s="2" customFormat="1" x14ac:dyDescent="0.3">
      <c r="V669" s="5"/>
    </row>
    <row r="670" spans="22:22" s="2" customFormat="1" x14ac:dyDescent="0.3">
      <c r="V670" s="5"/>
    </row>
    <row r="671" spans="22:22" s="2" customFormat="1" x14ac:dyDescent="0.3">
      <c r="V671" s="5"/>
    </row>
    <row r="672" spans="22:22" s="2" customFormat="1" x14ac:dyDescent="0.3">
      <c r="V672" s="5"/>
    </row>
    <row r="673" spans="22:22" s="2" customFormat="1" x14ac:dyDescent="0.3">
      <c r="V673" s="5"/>
    </row>
    <row r="674" spans="22:22" s="2" customFormat="1" x14ac:dyDescent="0.3">
      <c r="V674" s="5"/>
    </row>
    <row r="675" spans="22:22" s="2" customFormat="1" x14ac:dyDescent="0.3">
      <c r="V675" s="5"/>
    </row>
    <row r="676" spans="22:22" s="2" customFormat="1" x14ac:dyDescent="0.3">
      <c r="V676" s="5"/>
    </row>
    <row r="677" spans="22:22" s="2" customFormat="1" x14ac:dyDescent="0.3">
      <c r="V677" s="5"/>
    </row>
    <row r="678" spans="22:22" s="2" customFormat="1" x14ac:dyDescent="0.3">
      <c r="V678" s="5"/>
    </row>
    <row r="679" spans="22:22" s="2" customFormat="1" x14ac:dyDescent="0.3">
      <c r="V679" s="5"/>
    </row>
    <row r="680" spans="22:22" s="2" customFormat="1" x14ac:dyDescent="0.3">
      <c r="V680" s="5"/>
    </row>
    <row r="681" spans="22:22" s="2" customFormat="1" x14ac:dyDescent="0.3">
      <c r="V681" s="5"/>
    </row>
    <row r="682" spans="22:22" s="2" customFormat="1" x14ac:dyDescent="0.3">
      <c r="V682" s="5"/>
    </row>
    <row r="683" spans="22:22" s="2" customFormat="1" x14ac:dyDescent="0.3">
      <c r="V683" s="5"/>
    </row>
    <row r="684" spans="22:22" s="2" customFormat="1" x14ac:dyDescent="0.3">
      <c r="V684" s="5"/>
    </row>
    <row r="685" spans="22:22" s="2" customFormat="1" x14ac:dyDescent="0.3">
      <c r="V685" s="5"/>
    </row>
    <row r="686" spans="22:22" s="2" customFormat="1" x14ac:dyDescent="0.3">
      <c r="V686" s="5"/>
    </row>
    <row r="687" spans="22:22" s="2" customFormat="1" x14ac:dyDescent="0.3">
      <c r="V687" s="5"/>
    </row>
    <row r="688" spans="22:22" s="2" customFormat="1" x14ac:dyDescent="0.3">
      <c r="V688" s="5"/>
    </row>
    <row r="689" spans="22:22" s="2" customFormat="1" x14ac:dyDescent="0.3">
      <c r="V689" s="5"/>
    </row>
    <row r="690" spans="22:22" s="2" customFormat="1" x14ac:dyDescent="0.3">
      <c r="V690" s="5"/>
    </row>
    <row r="691" spans="22:22" s="2" customFormat="1" x14ac:dyDescent="0.3">
      <c r="V691" s="5"/>
    </row>
    <row r="692" spans="22:22" s="2" customFormat="1" x14ac:dyDescent="0.3">
      <c r="V692" s="5"/>
    </row>
    <row r="693" spans="22:22" s="2" customFormat="1" x14ac:dyDescent="0.3">
      <c r="V693" s="5"/>
    </row>
    <row r="694" spans="22:22" s="2" customFormat="1" x14ac:dyDescent="0.3">
      <c r="V694" s="5"/>
    </row>
    <row r="695" spans="22:22" s="2" customFormat="1" x14ac:dyDescent="0.3">
      <c r="V695" s="5"/>
    </row>
    <row r="696" spans="22:22" s="2" customFormat="1" x14ac:dyDescent="0.3">
      <c r="V696" s="5"/>
    </row>
    <row r="697" spans="22:22" s="2" customFormat="1" x14ac:dyDescent="0.3">
      <c r="V697" s="5"/>
    </row>
    <row r="698" spans="22:22" s="2" customFormat="1" x14ac:dyDescent="0.3">
      <c r="V698" s="5"/>
    </row>
    <row r="699" spans="22:22" s="2" customFormat="1" x14ac:dyDescent="0.3">
      <c r="V699" s="5"/>
    </row>
    <row r="700" spans="22:22" s="2" customFormat="1" x14ac:dyDescent="0.3">
      <c r="V700" s="5"/>
    </row>
    <row r="701" spans="22:22" s="2" customFormat="1" x14ac:dyDescent="0.3">
      <c r="V701" s="5"/>
    </row>
    <row r="702" spans="22:22" s="2" customFormat="1" x14ac:dyDescent="0.3">
      <c r="V702" s="5"/>
    </row>
    <row r="703" spans="22:22" s="2" customFormat="1" x14ac:dyDescent="0.3">
      <c r="V703" s="5"/>
    </row>
    <row r="704" spans="22:22" s="2" customFormat="1" x14ac:dyDescent="0.3">
      <c r="V704" s="5"/>
    </row>
    <row r="705" spans="22:22" s="2" customFormat="1" x14ac:dyDescent="0.3">
      <c r="V705" s="5"/>
    </row>
    <row r="706" spans="22:22" s="2" customFormat="1" x14ac:dyDescent="0.3">
      <c r="V706" s="5"/>
    </row>
    <row r="707" spans="22:22" s="2" customFormat="1" x14ac:dyDescent="0.3">
      <c r="V707" s="5"/>
    </row>
    <row r="708" spans="22:22" s="2" customFormat="1" x14ac:dyDescent="0.3">
      <c r="V708" s="5"/>
    </row>
    <row r="709" spans="22:22" s="2" customFormat="1" x14ac:dyDescent="0.3">
      <c r="V709" s="5"/>
    </row>
    <row r="710" spans="22:22" s="2" customFormat="1" x14ac:dyDescent="0.3">
      <c r="V710" s="5"/>
    </row>
    <row r="711" spans="22:22" s="2" customFormat="1" x14ac:dyDescent="0.3">
      <c r="V711" s="5"/>
    </row>
    <row r="712" spans="22:22" s="2" customFormat="1" x14ac:dyDescent="0.3">
      <c r="V712" s="5"/>
    </row>
    <row r="713" spans="22:22" s="2" customFormat="1" x14ac:dyDescent="0.3">
      <c r="V713" s="5"/>
    </row>
    <row r="714" spans="22:22" s="2" customFormat="1" x14ac:dyDescent="0.3">
      <c r="V714" s="5"/>
    </row>
    <row r="715" spans="22:22" s="2" customFormat="1" x14ac:dyDescent="0.3">
      <c r="V715" s="5"/>
    </row>
    <row r="716" spans="22:22" s="2" customFormat="1" x14ac:dyDescent="0.3">
      <c r="V716" s="5"/>
    </row>
    <row r="717" spans="22:22" s="2" customFormat="1" x14ac:dyDescent="0.3">
      <c r="V717" s="5"/>
    </row>
    <row r="718" spans="22:22" s="2" customFormat="1" x14ac:dyDescent="0.3">
      <c r="V718" s="5"/>
    </row>
    <row r="719" spans="22:22" s="2" customFormat="1" x14ac:dyDescent="0.3">
      <c r="V719" s="5"/>
    </row>
    <row r="720" spans="22:22" s="2" customFormat="1" x14ac:dyDescent="0.3">
      <c r="V720" s="5"/>
    </row>
    <row r="721" spans="22:22" s="2" customFormat="1" x14ac:dyDescent="0.3">
      <c r="V721" s="5"/>
    </row>
    <row r="722" spans="22:22" s="2" customFormat="1" x14ac:dyDescent="0.3">
      <c r="V722" s="5"/>
    </row>
    <row r="723" spans="22:22" s="2" customFormat="1" x14ac:dyDescent="0.3">
      <c r="V723" s="5"/>
    </row>
    <row r="724" spans="22:22" s="2" customFormat="1" x14ac:dyDescent="0.3">
      <c r="V724" s="5"/>
    </row>
    <row r="725" spans="22:22" s="2" customFormat="1" x14ac:dyDescent="0.3">
      <c r="V725" s="5"/>
    </row>
    <row r="726" spans="22:22" s="2" customFormat="1" x14ac:dyDescent="0.3">
      <c r="V726" s="5"/>
    </row>
    <row r="727" spans="22:22" s="2" customFormat="1" x14ac:dyDescent="0.3">
      <c r="V727" s="5"/>
    </row>
    <row r="728" spans="22:22" s="2" customFormat="1" x14ac:dyDescent="0.3">
      <c r="V728" s="5"/>
    </row>
    <row r="729" spans="22:22" s="2" customFormat="1" x14ac:dyDescent="0.3">
      <c r="V729" s="5"/>
    </row>
    <row r="730" spans="22:22" s="2" customFormat="1" x14ac:dyDescent="0.3">
      <c r="V730" s="5"/>
    </row>
    <row r="731" spans="22:22" s="2" customFormat="1" x14ac:dyDescent="0.3">
      <c r="V731" s="5"/>
    </row>
    <row r="732" spans="22:22" s="2" customFormat="1" x14ac:dyDescent="0.3">
      <c r="V732" s="5"/>
    </row>
    <row r="733" spans="22:22" s="2" customFormat="1" x14ac:dyDescent="0.3">
      <c r="V733" s="5"/>
    </row>
    <row r="734" spans="22:22" s="2" customFormat="1" x14ac:dyDescent="0.3">
      <c r="V734" s="5"/>
    </row>
    <row r="735" spans="22:22" s="2" customFormat="1" x14ac:dyDescent="0.3">
      <c r="V735" s="5"/>
    </row>
    <row r="736" spans="22:22" s="2" customFormat="1" x14ac:dyDescent="0.3">
      <c r="V736" s="5"/>
    </row>
    <row r="737" spans="22:22" s="2" customFormat="1" x14ac:dyDescent="0.3">
      <c r="V737" s="5"/>
    </row>
    <row r="738" spans="22:22" s="2" customFormat="1" x14ac:dyDescent="0.3">
      <c r="V738" s="5"/>
    </row>
    <row r="739" spans="22:22" s="2" customFormat="1" x14ac:dyDescent="0.3">
      <c r="V739" s="5"/>
    </row>
    <row r="740" spans="22:22" s="2" customFormat="1" x14ac:dyDescent="0.3">
      <c r="V740" s="5"/>
    </row>
    <row r="741" spans="22:22" s="2" customFormat="1" x14ac:dyDescent="0.3">
      <c r="V741" s="5"/>
    </row>
    <row r="742" spans="22:22" s="2" customFormat="1" x14ac:dyDescent="0.3">
      <c r="V742" s="5"/>
    </row>
    <row r="743" spans="22:22" s="2" customFormat="1" x14ac:dyDescent="0.3">
      <c r="V743" s="5"/>
    </row>
    <row r="744" spans="22:22" s="2" customFormat="1" x14ac:dyDescent="0.3">
      <c r="V744" s="5"/>
    </row>
    <row r="745" spans="22:22" s="2" customFormat="1" x14ac:dyDescent="0.3">
      <c r="V745" s="5"/>
    </row>
    <row r="746" spans="22:22" s="2" customFormat="1" x14ac:dyDescent="0.3">
      <c r="V746" s="5"/>
    </row>
    <row r="747" spans="22:22" s="2" customFormat="1" x14ac:dyDescent="0.3">
      <c r="V747" s="5"/>
    </row>
    <row r="748" spans="22:22" s="2" customFormat="1" x14ac:dyDescent="0.3">
      <c r="V748" s="5"/>
    </row>
    <row r="749" spans="22:22" s="2" customFormat="1" x14ac:dyDescent="0.3">
      <c r="V749" s="5"/>
    </row>
    <row r="750" spans="22:22" s="2" customFormat="1" x14ac:dyDescent="0.3">
      <c r="V750" s="5"/>
    </row>
    <row r="751" spans="22:22" s="2" customFormat="1" x14ac:dyDescent="0.3">
      <c r="V751" s="5"/>
    </row>
    <row r="752" spans="22:22" s="2" customFormat="1" x14ac:dyDescent="0.3">
      <c r="V752" s="5"/>
    </row>
    <row r="753" spans="22:22" s="2" customFormat="1" x14ac:dyDescent="0.3">
      <c r="V753" s="5"/>
    </row>
    <row r="754" spans="22:22" s="2" customFormat="1" x14ac:dyDescent="0.3">
      <c r="V754" s="5"/>
    </row>
    <row r="755" spans="22:22" s="2" customFormat="1" x14ac:dyDescent="0.3">
      <c r="V755" s="5"/>
    </row>
    <row r="756" spans="22:22" s="2" customFormat="1" x14ac:dyDescent="0.3">
      <c r="V756" s="5"/>
    </row>
    <row r="757" spans="22:22" s="2" customFormat="1" x14ac:dyDescent="0.3">
      <c r="V757" s="5"/>
    </row>
    <row r="758" spans="22:22" s="2" customFormat="1" x14ac:dyDescent="0.3">
      <c r="V758" s="5"/>
    </row>
    <row r="759" spans="22:22" s="2" customFormat="1" x14ac:dyDescent="0.3">
      <c r="V759" s="5"/>
    </row>
    <row r="760" spans="22:22" s="2" customFormat="1" x14ac:dyDescent="0.3">
      <c r="V760" s="5"/>
    </row>
    <row r="761" spans="22:22" s="2" customFormat="1" x14ac:dyDescent="0.3">
      <c r="V761" s="5"/>
    </row>
    <row r="762" spans="22:22" s="2" customFormat="1" x14ac:dyDescent="0.3">
      <c r="V762" s="5"/>
    </row>
    <row r="763" spans="22:22" s="2" customFormat="1" x14ac:dyDescent="0.3">
      <c r="V763" s="5"/>
    </row>
    <row r="764" spans="22:22" s="2" customFormat="1" x14ac:dyDescent="0.3">
      <c r="V764" s="5"/>
    </row>
    <row r="765" spans="22:22" s="2" customFormat="1" x14ac:dyDescent="0.3">
      <c r="V765" s="5"/>
    </row>
    <row r="766" spans="22:22" s="2" customFormat="1" x14ac:dyDescent="0.3">
      <c r="V766" s="5"/>
    </row>
    <row r="767" spans="22:22" s="2" customFormat="1" x14ac:dyDescent="0.3">
      <c r="V767" s="5"/>
    </row>
    <row r="768" spans="22:22" s="2" customFormat="1" x14ac:dyDescent="0.3">
      <c r="V768" s="5"/>
    </row>
    <row r="769" spans="22:22" s="2" customFormat="1" x14ac:dyDescent="0.3">
      <c r="V769" s="5"/>
    </row>
    <row r="770" spans="22:22" s="2" customFormat="1" x14ac:dyDescent="0.3">
      <c r="V770" s="5"/>
    </row>
    <row r="771" spans="22:22" s="2" customFormat="1" x14ac:dyDescent="0.3">
      <c r="V771" s="5"/>
    </row>
    <row r="772" spans="22:22" s="2" customFormat="1" x14ac:dyDescent="0.3">
      <c r="V772" s="5"/>
    </row>
    <row r="773" spans="22:22" s="2" customFormat="1" x14ac:dyDescent="0.3">
      <c r="V773" s="5"/>
    </row>
    <row r="774" spans="22:22" s="2" customFormat="1" x14ac:dyDescent="0.3">
      <c r="V774" s="5"/>
    </row>
    <row r="775" spans="22:22" s="2" customFormat="1" x14ac:dyDescent="0.3">
      <c r="V775" s="5"/>
    </row>
    <row r="776" spans="22:22" s="2" customFormat="1" x14ac:dyDescent="0.3">
      <c r="V776" s="5"/>
    </row>
    <row r="777" spans="22:22" s="2" customFormat="1" x14ac:dyDescent="0.3">
      <c r="V777" s="5"/>
    </row>
    <row r="778" spans="22:22" s="2" customFormat="1" x14ac:dyDescent="0.3">
      <c r="V778" s="5"/>
    </row>
    <row r="779" spans="22:22" s="2" customFormat="1" x14ac:dyDescent="0.3">
      <c r="V779" s="5"/>
    </row>
    <row r="780" spans="22:22" s="2" customFormat="1" x14ac:dyDescent="0.3">
      <c r="V780" s="5"/>
    </row>
    <row r="781" spans="22:22" s="2" customFormat="1" x14ac:dyDescent="0.3">
      <c r="V781" s="5"/>
    </row>
    <row r="782" spans="22:22" s="2" customFormat="1" x14ac:dyDescent="0.3">
      <c r="V782" s="5"/>
    </row>
    <row r="783" spans="22:22" s="2" customFormat="1" x14ac:dyDescent="0.3">
      <c r="V783" s="5"/>
    </row>
    <row r="784" spans="22:22" s="2" customFormat="1" x14ac:dyDescent="0.3">
      <c r="V784" s="5"/>
    </row>
    <row r="785" spans="22:22" s="2" customFormat="1" x14ac:dyDescent="0.3">
      <c r="V785" s="5"/>
    </row>
    <row r="786" spans="22:22" s="2" customFormat="1" x14ac:dyDescent="0.3">
      <c r="V786" s="5"/>
    </row>
    <row r="787" spans="22:22" s="2" customFormat="1" x14ac:dyDescent="0.3">
      <c r="V787" s="5"/>
    </row>
    <row r="788" spans="22:22" s="2" customFormat="1" x14ac:dyDescent="0.3">
      <c r="V788" s="5"/>
    </row>
    <row r="789" spans="22:22" s="2" customFormat="1" x14ac:dyDescent="0.3">
      <c r="V789" s="5"/>
    </row>
    <row r="790" spans="22:22" s="2" customFormat="1" x14ac:dyDescent="0.3">
      <c r="V790" s="5"/>
    </row>
    <row r="791" spans="22:22" s="2" customFormat="1" x14ac:dyDescent="0.3">
      <c r="V791" s="5"/>
    </row>
    <row r="792" spans="22:22" s="2" customFormat="1" x14ac:dyDescent="0.3">
      <c r="V792" s="5"/>
    </row>
    <row r="793" spans="22:22" s="2" customFormat="1" x14ac:dyDescent="0.3">
      <c r="V793" s="5"/>
    </row>
    <row r="794" spans="22:22" s="2" customFormat="1" x14ac:dyDescent="0.3">
      <c r="V794" s="5"/>
    </row>
    <row r="795" spans="22:22" s="2" customFormat="1" x14ac:dyDescent="0.3">
      <c r="V795" s="5"/>
    </row>
    <row r="796" spans="22:22" s="2" customFormat="1" x14ac:dyDescent="0.3">
      <c r="V796" s="5"/>
    </row>
    <row r="797" spans="22:22" s="2" customFormat="1" x14ac:dyDescent="0.3">
      <c r="V797" s="5"/>
    </row>
    <row r="798" spans="22:22" s="2" customFormat="1" x14ac:dyDescent="0.3">
      <c r="V798" s="5"/>
    </row>
    <row r="799" spans="22:22" s="2" customFormat="1" x14ac:dyDescent="0.3">
      <c r="V799" s="5"/>
    </row>
    <row r="800" spans="22:22" s="2" customFormat="1" x14ac:dyDescent="0.3">
      <c r="V800" s="5"/>
    </row>
    <row r="801" spans="22:22" s="2" customFormat="1" x14ac:dyDescent="0.3">
      <c r="V801" s="5"/>
    </row>
    <row r="802" spans="22:22" s="2" customFormat="1" x14ac:dyDescent="0.3">
      <c r="V802" s="5"/>
    </row>
    <row r="803" spans="22:22" s="2" customFormat="1" x14ac:dyDescent="0.3">
      <c r="V803" s="5"/>
    </row>
    <row r="804" spans="22:22" s="2" customFormat="1" x14ac:dyDescent="0.3">
      <c r="V804" s="5"/>
    </row>
    <row r="805" spans="22:22" s="2" customFormat="1" x14ac:dyDescent="0.3">
      <c r="V805" s="5"/>
    </row>
    <row r="806" spans="22:22" s="2" customFormat="1" x14ac:dyDescent="0.3">
      <c r="V806" s="5"/>
    </row>
    <row r="807" spans="22:22" s="2" customFormat="1" x14ac:dyDescent="0.3">
      <c r="V807" s="5"/>
    </row>
    <row r="808" spans="22:22" s="2" customFormat="1" x14ac:dyDescent="0.3">
      <c r="V808" s="5"/>
    </row>
    <row r="809" spans="22:22" s="2" customFormat="1" x14ac:dyDescent="0.3">
      <c r="V809" s="5"/>
    </row>
    <row r="810" spans="22:22" s="2" customFormat="1" x14ac:dyDescent="0.3">
      <c r="V810" s="5"/>
    </row>
    <row r="811" spans="22:22" s="2" customFormat="1" x14ac:dyDescent="0.3">
      <c r="V811" s="5"/>
    </row>
    <row r="812" spans="22:22" s="2" customFormat="1" x14ac:dyDescent="0.3">
      <c r="V812" s="5"/>
    </row>
    <row r="813" spans="22:22" s="2" customFormat="1" x14ac:dyDescent="0.3">
      <c r="V813" s="5"/>
    </row>
    <row r="814" spans="22:22" s="2" customFormat="1" x14ac:dyDescent="0.3">
      <c r="V814" s="5"/>
    </row>
    <row r="815" spans="22:22" s="2" customFormat="1" x14ac:dyDescent="0.3">
      <c r="V815" s="5"/>
    </row>
    <row r="816" spans="22:22" s="2" customFormat="1" x14ac:dyDescent="0.3">
      <c r="V816" s="5"/>
    </row>
    <row r="817" spans="22:22" s="2" customFormat="1" x14ac:dyDescent="0.3">
      <c r="V817" s="5"/>
    </row>
    <row r="818" spans="22:22" s="2" customFormat="1" x14ac:dyDescent="0.3">
      <c r="V818" s="5"/>
    </row>
    <row r="819" spans="22:22" s="2" customFormat="1" x14ac:dyDescent="0.3">
      <c r="V819" s="5"/>
    </row>
    <row r="820" spans="22:22" s="2" customFormat="1" x14ac:dyDescent="0.3">
      <c r="V820" s="5"/>
    </row>
    <row r="821" spans="22:22" s="2" customFormat="1" x14ac:dyDescent="0.3">
      <c r="V821" s="5"/>
    </row>
    <row r="822" spans="22:22" s="2" customFormat="1" x14ac:dyDescent="0.3">
      <c r="V822" s="5"/>
    </row>
    <row r="823" spans="22:22" s="2" customFormat="1" x14ac:dyDescent="0.3">
      <c r="V823" s="5"/>
    </row>
    <row r="824" spans="22:22" s="2" customFormat="1" x14ac:dyDescent="0.3">
      <c r="V824" s="5"/>
    </row>
    <row r="825" spans="22:22" s="2" customFormat="1" x14ac:dyDescent="0.3">
      <c r="V825" s="5"/>
    </row>
    <row r="826" spans="22:22" s="2" customFormat="1" x14ac:dyDescent="0.3">
      <c r="V826" s="5"/>
    </row>
    <row r="827" spans="22:22" s="2" customFormat="1" x14ac:dyDescent="0.3">
      <c r="V827" s="5"/>
    </row>
    <row r="828" spans="22:22" s="2" customFormat="1" x14ac:dyDescent="0.3">
      <c r="V828" s="5"/>
    </row>
    <row r="829" spans="22:22" s="2" customFormat="1" x14ac:dyDescent="0.3">
      <c r="V829" s="5"/>
    </row>
    <row r="830" spans="22:22" s="2" customFormat="1" x14ac:dyDescent="0.3">
      <c r="V830" s="5"/>
    </row>
    <row r="831" spans="22:22" s="2" customFormat="1" x14ac:dyDescent="0.3">
      <c r="V831" s="5"/>
    </row>
    <row r="832" spans="22:22" s="2" customFormat="1" x14ac:dyDescent="0.3">
      <c r="V832" s="5"/>
    </row>
    <row r="833" spans="22:22" s="2" customFormat="1" x14ac:dyDescent="0.3">
      <c r="V833" s="5"/>
    </row>
    <row r="834" spans="22:22" s="2" customFormat="1" x14ac:dyDescent="0.3">
      <c r="V834" s="5"/>
    </row>
    <row r="835" spans="22:22" s="2" customFormat="1" x14ac:dyDescent="0.3">
      <c r="V835" s="5"/>
    </row>
    <row r="836" spans="22:22" s="2" customFormat="1" x14ac:dyDescent="0.3">
      <c r="V836" s="5"/>
    </row>
    <row r="837" spans="22:22" s="2" customFormat="1" x14ac:dyDescent="0.3">
      <c r="V837" s="5"/>
    </row>
    <row r="838" spans="22:22" s="2" customFormat="1" x14ac:dyDescent="0.3">
      <c r="V838" s="5"/>
    </row>
    <row r="839" spans="22:22" s="2" customFormat="1" x14ac:dyDescent="0.3">
      <c r="V839" s="5"/>
    </row>
    <row r="840" spans="22:22" s="2" customFormat="1" x14ac:dyDescent="0.3">
      <c r="V840" s="5"/>
    </row>
    <row r="841" spans="22:22" s="2" customFormat="1" x14ac:dyDescent="0.3">
      <c r="V841" s="5"/>
    </row>
    <row r="842" spans="22:22" s="2" customFormat="1" x14ac:dyDescent="0.3">
      <c r="V842" s="5"/>
    </row>
    <row r="843" spans="22:22" s="2" customFormat="1" x14ac:dyDescent="0.3">
      <c r="V843" s="5"/>
    </row>
    <row r="844" spans="22:22" s="2" customFormat="1" x14ac:dyDescent="0.3">
      <c r="V844" s="5"/>
    </row>
    <row r="845" spans="22:22" s="2" customFormat="1" x14ac:dyDescent="0.3">
      <c r="V845" s="5"/>
    </row>
    <row r="846" spans="22:22" s="2" customFormat="1" x14ac:dyDescent="0.3">
      <c r="V846" s="5"/>
    </row>
    <row r="847" spans="22:22" s="2" customFormat="1" x14ac:dyDescent="0.3">
      <c r="V847" s="5"/>
    </row>
    <row r="848" spans="22:22" s="2" customFormat="1" x14ac:dyDescent="0.3">
      <c r="V848" s="5"/>
    </row>
    <row r="849" spans="22:22" s="2" customFormat="1" x14ac:dyDescent="0.3">
      <c r="V849" s="5"/>
    </row>
    <row r="850" spans="22:22" s="2" customFormat="1" x14ac:dyDescent="0.3">
      <c r="V850" s="5"/>
    </row>
    <row r="851" spans="22:22" s="2" customFormat="1" x14ac:dyDescent="0.3">
      <c r="V851" s="5"/>
    </row>
    <row r="852" spans="22:22" s="2" customFormat="1" x14ac:dyDescent="0.3">
      <c r="V852" s="5"/>
    </row>
    <row r="853" spans="22:22" s="2" customFormat="1" x14ac:dyDescent="0.3">
      <c r="V853" s="5"/>
    </row>
    <row r="854" spans="22:22" s="2" customFormat="1" x14ac:dyDescent="0.3">
      <c r="V854" s="5"/>
    </row>
    <row r="855" spans="22:22" s="2" customFormat="1" x14ac:dyDescent="0.3">
      <c r="V855" s="5"/>
    </row>
    <row r="856" spans="22:22" s="2" customFormat="1" x14ac:dyDescent="0.3">
      <c r="V856" s="5"/>
    </row>
    <row r="857" spans="22:22" s="2" customFormat="1" x14ac:dyDescent="0.3">
      <c r="V857" s="5"/>
    </row>
    <row r="858" spans="22:22" s="2" customFormat="1" x14ac:dyDescent="0.3">
      <c r="V858" s="5"/>
    </row>
    <row r="859" spans="22:22" s="2" customFormat="1" x14ac:dyDescent="0.3">
      <c r="V859" s="5"/>
    </row>
    <row r="860" spans="22:22" s="2" customFormat="1" x14ac:dyDescent="0.3">
      <c r="V860" s="5"/>
    </row>
    <row r="861" spans="22:22" s="2" customFormat="1" x14ac:dyDescent="0.3">
      <c r="V861" s="5"/>
    </row>
    <row r="862" spans="22:22" s="2" customFormat="1" x14ac:dyDescent="0.3">
      <c r="V862" s="5"/>
    </row>
    <row r="863" spans="22:22" s="2" customFormat="1" x14ac:dyDescent="0.3">
      <c r="V863" s="5"/>
    </row>
    <row r="864" spans="22:22" s="2" customFormat="1" x14ac:dyDescent="0.3">
      <c r="V864" s="5"/>
    </row>
    <row r="865" spans="22:22" s="2" customFormat="1" x14ac:dyDescent="0.3">
      <c r="V865" s="5"/>
    </row>
    <row r="866" spans="22:22" s="2" customFormat="1" x14ac:dyDescent="0.3">
      <c r="V866" s="5"/>
    </row>
    <row r="867" spans="22:22" s="2" customFormat="1" x14ac:dyDescent="0.3">
      <c r="V867" s="5"/>
    </row>
    <row r="868" spans="22:22" s="2" customFormat="1" x14ac:dyDescent="0.3">
      <c r="V868" s="5"/>
    </row>
    <row r="869" spans="22:22" s="2" customFormat="1" x14ac:dyDescent="0.3">
      <c r="V869" s="5"/>
    </row>
    <row r="870" spans="22:22" s="2" customFormat="1" x14ac:dyDescent="0.3">
      <c r="V870" s="5"/>
    </row>
    <row r="871" spans="22:22" s="2" customFormat="1" x14ac:dyDescent="0.3">
      <c r="V871" s="5"/>
    </row>
    <row r="872" spans="22:22" s="2" customFormat="1" x14ac:dyDescent="0.3">
      <c r="V872" s="5"/>
    </row>
    <row r="873" spans="22:22" s="2" customFormat="1" x14ac:dyDescent="0.3">
      <c r="V873" s="5"/>
    </row>
    <row r="874" spans="22:22" s="2" customFormat="1" x14ac:dyDescent="0.3">
      <c r="V874" s="5"/>
    </row>
    <row r="875" spans="22:22" s="2" customFormat="1" x14ac:dyDescent="0.3">
      <c r="V875" s="5"/>
    </row>
    <row r="876" spans="22:22" s="2" customFormat="1" x14ac:dyDescent="0.3">
      <c r="V876" s="5"/>
    </row>
    <row r="877" spans="22:22" s="2" customFormat="1" x14ac:dyDescent="0.3">
      <c r="V877" s="5"/>
    </row>
    <row r="878" spans="22:22" s="2" customFormat="1" x14ac:dyDescent="0.3">
      <c r="V878" s="5"/>
    </row>
    <row r="879" spans="22:22" s="2" customFormat="1" x14ac:dyDescent="0.3">
      <c r="V879" s="5"/>
    </row>
    <row r="880" spans="22:22" s="2" customFormat="1" x14ac:dyDescent="0.3">
      <c r="V880" s="5"/>
    </row>
    <row r="881" spans="22:22" s="2" customFormat="1" x14ac:dyDescent="0.3">
      <c r="V881" s="5"/>
    </row>
    <row r="882" spans="22:22" s="2" customFormat="1" x14ac:dyDescent="0.3">
      <c r="V882" s="5"/>
    </row>
    <row r="883" spans="22:22" s="2" customFormat="1" x14ac:dyDescent="0.3">
      <c r="V883" s="5"/>
    </row>
    <row r="884" spans="22:22" s="2" customFormat="1" x14ac:dyDescent="0.3">
      <c r="V884" s="5"/>
    </row>
    <row r="885" spans="22:22" s="2" customFormat="1" x14ac:dyDescent="0.3">
      <c r="V885" s="5"/>
    </row>
    <row r="886" spans="22:22" s="2" customFormat="1" x14ac:dyDescent="0.3">
      <c r="V886" s="5"/>
    </row>
    <row r="887" spans="22:22" s="2" customFormat="1" x14ac:dyDescent="0.3">
      <c r="V887" s="5"/>
    </row>
    <row r="888" spans="22:22" s="2" customFormat="1" x14ac:dyDescent="0.3">
      <c r="V888" s="5"/>
    </row>
    <row r="889" spans="22:22" s="2" customFormat="1" x14ac:dyDescent="0.3">
      <c r="V889" s="5"/>
    </row>
    <row r="890" spans="22:22" s="2" customFormat="1" x14ac:dyDescent="0.3">
      <c r="V890" s="5"/>
    </row>
    <row r="891" spans="22:22" s="2" customFormat="1" x14ac:dyDescent="0.3">
      <c r="V891" s="5"/>
    </row>
    <row r="892" spans="22:22" s="2" customFormat="1" x14ac:dyDescent="0.3">
      <c r="V892" s="5"/>
    </row>
    <row r="893" spans="22:22" s="2" customFormat="1" x14ac:dyDescent="0.3">
      <c r="V893" s="5"/>
    </row>
    <row r="894" spans="22:22" s="2" customFormat="1" x14ac:dyDescent="0.3">
      <c r="V894" s="5"/>
    </row>
    <row r="895" spans="22:22" s="2" customFormat="1" x14ac:dyDescent="0.3">
      <c r="V895" s="5"/>
    </row>
    <row r="896" spans="22:22" s="2" customFormat="1" x14ac:dyDescent="0.3">
      <c r="V896" s="5"/>
    </row>
    <row r="897" spans="22:22" s="2" customFormat="1" x14ac:dyDescent="0.3">
      <c r="V897" s="5"/>
    </row>
    <row r="898" spans="22:22" s="2" customFormat="1" x14ac:dyDescent="0.3">
      <c r="V898" s="5"/>
    </row>
    <row r="899" spans="22:22" s="2" customFormat="1" x14ac:dyDescent="0.3">
      <c r="V899" s="5"/>
    </row>
    <row r="900" spans="22:22" s="2" customFormat="1" x14ac:dyDescent="0.3">
      <c r="V900" s="5"/>
    </row>
    <row r="901" spans="22:22" s="2" customFormat="1" x14ac:dyDescent="0.3">
      <c r="V901" s="5"/>
    </row>
    <row r="902" spans="22:22" s="2" customFormat="1" x14ac:dyDescent="0.3">
      <c r="V902" s="5"/>
    </row>
    <row r="903" spans="22:22" s="2" customFormat="1" x14ac:dyDescent="0.3">
      <c r="V903" s="5"/>
    </row>
    <row r="904" spans="22:22" s="2" customFormat="1" x14ac:dyDescent="0.3">
      <c r="V904" s="5"/>
    </row>
    <row r="905" spans="22:22" s="2" customFormat="1" x14ac:dyDescent="0.3">
      <c r="V905" s="5"/>
    </row>
    <row r="906" spans="22:22" s="2" customFormat="1" x14ac:dyDescent="0.3">
      <c r="V906" s="5"/>
    </row>
    <row r="907" spans="22:22" s="2" customFormat="1" x14ac:dyDescent="0.3">
      <c r="V907" s="5"/>
    </row>
    <row r="908" spans="22:22" s="2" customFormat="1" x14ac:dyDescent="0.3">
      <c r="V908" s="5"/>
    </row>
    <row r="909" spans="22:22" s="2" customFormat="1" x14ac:dyDescent="0.3">
      <c r="V909" s="5"/>
    </row>
    <row r="910" spans="22:22" s="2" customFormat="1" x14ac:dyDescent="0.3">
      <c r="V910" s="5"/>
    </row>
    <row r="911" spans="22:22" s="2" customFormat="1" x14ac:dyDescent="0.3">
      <c r="V911" s="5"/>
    </row>
    <row r="912" spans="22:22" s="2" customFormat="1" x14ac:dyDescent="0.3">
      <c r="V912" s="5"/>
    </row>
    <row r="913" spans="22:22" s="2" customFormat="1" x14ac:dyDescent="0.3">
      <c r="V913" s="5"/>
    </row>
    <row r="914" spans="22:22" s="2" customFormat="1" x14ac:dyDescent="0.3">
      <c r="V914" s="5"/>
    </row>
    <row r="915" spans="22:22" s="2" customFormat="1" x14ac:dyDescent="0.3">
      <c r="V915" s="5"/>
    </row>
    <row r="916" spans="22:22" s="2" customFormat="1" x14ac:dyDescent="0.3">
      <c r="V916" s="5"/>
    </row>
    <row r="917" spans="22:22" s="2" customFormat="1" x14ac:dyDescent="0.3">
      <c r="V917" s="5"/>
    </row>
    <row r="918" spans="22:22" s="2" customFormat="1" x14ac:dyDescent="0.3">
      <c r="V918" s="5"/>
    </row>
    <row r="919" spans="22:22" s="2" customFormat="1" x14ac:dyDescent="0.3">
      <c r="V919" s="5"/>
    </row>
    <row r="920" spans="22:22" s="2" customFormat="1" x14ac:dyDescent="0.3">
      <c r="V920" s="5"/>
    </row>
    <row r="921" spans="22:22" s="2" customFormat="1" x14ac:dyDescent="0.3">
      <c r="V921" s="5"/>
    </row>
    <row r="922" spans="22:22" s="2" customFormat="1" x14ac:dyDescent="0.3">
      <c r="V922" s="5"/>
    </row>
    <row r="923" spans="22:22" s="2" customFormat="1" x14ac:dyDescent="0.3">
      <c r="V923" s="5"/>
    </row>
    <row r="924" spans="22:22" s="2" customFormat="1" x14ac:dyDescent="0.3">
      <c r="V924" s="5"/>
    </row>
    <row r="925" spans="22:22" s="2" customFormat="1" x14ac:dyDescent="0.3">
      <c r="V925" s="5"/>
    </row>
    <row r="926" spans="22:22" s="2" customFormat="1" x14ac:dyDescent="0.3">
      <c r="V926" s="5"/>
    </row>
    <row r="927" spans="22:22" s="2" customFormat="1" x14ac:dyDescent="0.3">
      <c r="V927" s="5"/>
    </row>
    <row r="928" spans="22:22" s="2" customFormat="1" x14ac:dyDescent="0.3">
      <c r="V928" s="5"/>
    </row>
    <row r="929" spans="22:22" s="2" customFormat="1" x14ac:dyDescent="0.3">
      <c r="V929" s="5"/>
    </row>
    <row r="930" spans="22:22" s="2" customFormat="1" x14ac:dyDescent="0.3">
      <c r="V930" s="5"/>
    </row>
    <row r="931" spans="22:22" s="2" customFormat="1" x14ac:dyDescent="0.3">
      <c r="V931" s="5"/>
    </row>
    <row r="932" spans="22:22" s="2" customFormat="1" x14ac:dyDescent="0.3">
      <c r="V932" s="5"/>
    </row>
    <row r="933" spans="22:22" s="2" customFormat="1" x14ac:dyDescent="0.3">
      <c r="V933" s="5"/>
    </row>
    <row r="934" spans="22:22" s="2" customFormat="1" x14ac:dyDescent="0.3">
      <c r="V934" s="5"/>
    </row>
    <row r="935" spans="22:22" s="2" customFormat="1" x14ac:dyDescent="0.3">
      <c r="V935" s="5"/>
    </row>
    <row r="936" spans="22:22" s="2" customFormat="1" x14ac:dyDescent="0.3">
      <c r="V936" s="5"/>
    </row>
    <row r="937" spans="22:22" s="2" customFormat="1" x14ac:dyDescent="0.3">
      <c r="V937" s="5"/>
    </row>
    <row r="938" spans="22:22" s="2" customFormat="1" x14ac:dyDescent="0.3">
      <c r="V938" s="5"/>
    </row>
    <row r="939" spans="22:22" s="2" customFormat="1" x14ac:dyDescent="0.3">
      <c r="V939" s="5"/>
    </row>
    <row r="940" spans="22:22" s="2" customFormat="1" x14ac:dyDescent="0.3">
      <c r="V940" s="5"/>
    </row>
    <row r="941" spans="22:22" s="2" customFormat="1" x14ac:dyDescent="0.3">
      <c r="V941" s="5"/>
    </row>
    <row r="942" spans="22:22" s="2" customFormat="1" x14ac:dyDescent="0.3">
      <c r="V942" s="5"/>
    </row>
    <row r="943" spans="22:22" s="2" customFormat="1" x14ac:dyDescent="0.3">
      <c r="V943" s="5"/>
    </row>
    <row r="944" spans="22:22" s="2" customFormat="1" x14ac:dyDescent="0.3">
      <c r="V944" s="5"/>
    </row>
    <row r="945" spans="22:22" s="2" customFormat="1" x14ac:dyDescent="0.3">
      <c r="V945" s="5"/>
    </row>
    <row r="946" spans="22:22" s="2" customFormat="1" x14ac:dyDescent="0.3">
      <c r="V946" s="5"/>
    </row>
    <row r="947" spans="22:22" s="2" customFormat="1" x14ac:dyDescent="0.3">
      <c r="V947" s="5"/>
    </row>
    <row r="948" spans="22:22" s="2" customFormat="1" x14ac:dyDescent="0.3">
      <c r="V948" s="5"/>
    </row>
    <row r="949" spans="22:22" s="2" customFormat="1" x14ac:dyDescent="0.3">
      <c r="V949" s="5"/>
    </row>
    <row r="950" spans="22:22" s="2" customFormat="1" x14ac:dyDescent="0.3">
      <c r="V950" s="5"/>
    </row>
    <row r="951" spans="22:22" s="2" customFormat="1" x14ac:dyDescent="0.3">
      <c r="V951" s="5"/>
    </row>
    <row r="952" spans="22:22" s="2" customFormat="1" x14ac:dyDescent="0.3">
      <c r="V952" s="5"/>
    </row>
    <row r="953" spans="22:22" s="2" customFormat="1" x14ac:dyDescent="0.3">
      <c r="V953" s="5"/>
    </row>
    <row r="954" spans="22:22" s="2" customFormat="1" x14ac:dyDescent="0.3">
      <c r="V954" s="5"/>
    </row>
    <row r="955" spans="22:22" s="2" customFormat="1" x14ac:dyDescent="0.3">
      <c r="V955" s="5"/>
    </row>
    <row r="956" spans="22:22" s="2" customFormat="1" x14ac:dyDescent="0.3">
      <c r="V956" s="5"/>
    </row>
    <row r="957" spans="22:22" s="2" customFormat="1" x14ac:dyDescent="0.3">
      <c r="V957" s="5"/>
    </row>
    <row r="958" spans="22:22" s="2" customFormat="1" x14ac:dyDescent="0.3">
      <c r="V958" s="5"/>
    </row>
    <row r="959" spans="22:22" s="2" customFormat="1" x14ac:dyDescent="0.3">
      <c r="V959" s="5"/>
    </row>
    <row r="960" spans="22:22" s="2" customFormat="1" x14ac:dyDescent="0.3">
      <c r="V960" s="5"/>
    </row>
  </sheetData>
  <pageMargins left="0.7" right="0.7" top="0.75" bottom="0.75" header="0.3" footer="0.3"/>
  <pageSetup paperSize="9" orientation="portrait" r:id="rId1"/>
  <ignoredErrors>
    <ignoredError sqref="AP2:AR60 AP104:AP159 AQ104:AQ159 AP62:AR99 AP61 AR61" emptyCellReferenc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2024-07-21T14:26:34Z</dcterms:modified>
</cp:coreProperties>
</file>