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B389600-9A7B-484A-A870-6497B4AD8F78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 2025" sheetId="2" r:id="rId1"/>
  </sheets>
  <definedNames>
    <definedName name="_xlnm._FilterDatabase" localSheetId="0" hidden="1">'июнь 2025'!$AR$1:$AR$966</definedName>
    <definedName name="_xlnm.Print_Area" localSheetId="0">'июнь 2025'!$A$2:$AS$209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2" l="1"/>
  <c r="W102" i="2" l="1"/>
  <c r="X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V102" i="2"/>
  <c r="AQ116" i="2" l="1"/>
  <c r="U163" i="2" l="1"/>
  <c r="U102" i="2" l="1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AK163" i="2"/>
  <c r="M163" i="2"/>
  <c r="R185" i="2"/>
  <c r="E185" i="2" l="1"/>
  <c r="F185" i="2"/>
  <c r="G185" i="2"/>
  <c r="H185" i="2"/>
  <c r="I185" i="2"/>
  <c r="K185" i="2"/>
  <c r="L185" i="2"/>
  <c r="N185" i="2"/>
  <c r="O185" i="2"/>
  <c r="P185" i="2"/>
  <c r="Q185" i="2"/>
  <c r="S185" i="2"/>
  <c r="W185" i="2"/>
  <c r="X185" i="2"/>
  <c r="Y185" i="2"/>
  <c r="Z185" i="2"/>
  <c r="AA185" i="2"/>
  <c r="AB185" i="2"/>
  <c r="AC185" i="2"/>
  <c r="AF185" i="2"/>
  <c r="AG185" i="2"/>
  <c r="AH185" i="2"/>
  <c r="AI185" i="2"/>
  <c r="AJ185" i="2"/>
  <c r="AK185" i="2"/>
  <c r="AM185" i="2"/>
  <c r="AN185" i="2"/>
  <c r="AO185" i="2"/>
  <c r="C185" i="2"/>
  <c r="AP167" i="2" l="1"/>
  <c r="AP168" i="2"/>
  <c r="AP169" i="2"/>
  <c r="AP170" i="2"/>
  <c r="AP171" i="2"/>
  <c r="AP173" i="2"/>
  <c r="AP174" i="2"/>
  <c r="AP175" i="2"/>
  <c r="AP176" i="2"/>
  <c r="AP177" i="2"/>
  <c r="AP181" i="2"/>
  <c r="AP166" i="2"/>
  <c r="AQ167" i="2"/>
  <c r="AQ168" i="2"/>
  <c r="AQ169" i="2"/>
  <c r="AQ170" i="2"/>
  <c r="AQ171" i="2"/>
  <c r="AQ172" i="2"/>
  <c r="AQ175" i="2"/>
  <c r="AQ176" i="2"/>
  <c r="AQ177" i="2"/>
  <c r="AQ178" i="2"/>
  <c r="AQ179" i="2"/>
  <c r="AQ180" i="2"/>
  <c r="AQ181" i="2"/>
  <c r="AQ166" i="2"/>
  <c r="AP185" i="2" l="1"/>
  <c r="AQ185" i="2"/>
  <c r="AR167" i="2"/>
  <c r="AR178" i="2"/>
  <c r="AR179" i="2"/>
  <c r="AR180" i="2"/>
  <c r="AR171" i="2"/>
  <c r="AR173" i="2"/>
  <c r="AR174" i="2"/>
  <c r="AR175" i="2"/>
  <c r="AR169" i="2" l="1"/>
  <c r="AR166" i="2"/>
  <c r="AR177" i="2"/>
  <c r="AR168" i="2"/>
  <c r="AR181" i="2"/>
  <c r="AR176" i="2"/>
  <c r="AR170" i="2"/>
  <c r="E163" i="2"/>
  <c r="F163" i="2"/>
  <c r="G163" i="2"/>
  <c r="H163" i="2"/>
  <c r="I163" i="2"/>
  <c r="J163" i="2"/>
  <c r="K163" i="2"/>
  <c r="L163" i="2"/>
  <c r="N163" i="2"/>
  <c r="O163" i="2"/>
  <c r="P163" i="2"/>
  <c r="Q163" i="2"/>
  <c r="R163" i="2"/>
  <c r="S163" i="2"/>
  <c r="T163" i="2"/>
  <c r="V163" i="2"/>
  <c r="W163" i="2"/>
  <c r="X163" i="2"/>
  <c r="Z163" i="2"/>
  <c r="AA163" i="2"/>
  <c r="AB163" i="2"/>
  <c r="AC163" i="2"/>
  <c r="AD163" i="2"/>
  <c r="AE163" i="2"/>
  <c r="AF163" i="2"/>
  <c r="AG163" i="2"/>
  <c r="AH163" i="2"/>
  <c r="AI163" i="2"/>
  <c r="AJ163" i="2"/>
  <c r="AL163" i="2"/>
  <c r="AM163" i="2"/>
  <c r="AN163" i="2"/>
  <c r="AO163" i="2"/>
  <c r="C163" i="2"/>
  <c r="AQ62" i="2"/>
  <c r="AR185" i="2" l="1"/>
  <c r="AQ107" i="2"/>
  <c r="AQ108" i="2"/>
  <c r="AQ109" i="2"/>
  <c r="AQ110" i="2"/>
  <c r="AQ111" i="2"/>
  <c r="AQ112" i="2"/>
  <c r="AQ113" i="2"/>
  <c r="AQ114" i="2"/>
  <c r="AQ115" i="2"/>
  <c r="AQ117" i="2"/>
  <c r="AQ118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06" i="2"/>
  <c r="AP107" i="2"/>
  <c r="AP108" i="2"/>
  <c r="AP109" i="2"/>
  <c r="AP110" i="2"/>
  <c r="AP111" i="2"/>
  <c r="AP112" i="2"/>
  <c r="AP113" i="2"/>
  <c r="AP114" i="2"/>
  <c r="AP115" i="2"/>
  <c r="AP116" i="2"/>
  <c r="AR116" i="2" s="1"/>
  <c r="AP117" i="2"/>
  <c r="AP118" i="2"/>
  <c r="AP120" i="2"/>
  <c r="AR120" i="2" s="1"/>
  <c r="AP121" i="2"/>
  <c r="AR121" i="2" s="1"/>
  <c r="AP122" i="2"/>
  <c r="AR122" i="2" s="1"/>
  <c r="AP123" i="2"/>
  <c r="AP124" i="2"/>
  <c r="AP125" i="2"/>
  <c r="AP126" i="2"/>
  <c r="AR126" i="2" s="1"/>
  <c r="AP127" i="2"/>
  <c r="AP128" i="2"/>
  <c r="AR128" i="2" s="1"/>
  <c r="AP129" i="2"/>
  <c r="AP130" i="2"/>
  <c r="AP131" i="2"/>
  <c r="AP132" i="2"/>
  <c r="AR132" i="2" s="1"/>
  <c r="AP133" i="2"/>
  <c r="AP134" i="2"/>
  <c r="AP135" i="2"/>
  <c r="AP136" i="2"/>
  <c r="AP137" i="2"/>
  <c r="AP138" i="2"/>
  <c r="AP139" i="2"/>
  <c r="AP140" i="2"/>
  <c r="AR140" i="2" s="1"/>
  <c r="AP141" i="2"/>
  <c r="AP142" i="2"/>
  <c r="AP143" i="2"/>
  <c r="AP144" i="2"/>
  <c r="AR144" i="2" s="1"/>
  <c r="AP145" i="2"/>
  <c r="AP146" i="2"/>
  <c r="AP147" i="2"/>
  <c r="AP148" i="2"/>
  <c r="AP149" i="2"/>
  <c r="AP150" i="2"/>
  <c r="AR150" i="2" s="1"/>
  <c r="AP151" i="2"/>
  <c r="AP152" i="2"/>
  <c r="AR152" i="2" s="1"/>
  <c r="AP153" i="2"/>
  <c r="AR153" i="2" s="1"/>
  <c r="AP154" i="2"/>
  <c r="AP155" i="2"/>
  <c r="AP156" i="2"/>
  <c r="AR156" i="2" s="1"/>
  <c r="AP157" i="2"/>
  <c r="AP158" i="2"/>
  <c r="AR158" i="2" s="1"/>
  <c r="AP159" i="2"/>
  <c r="AP160" i="2"/>
  <c r="AP161" i="2"/>
  <c r="AP162" i="2"/>
  <c r="AP106" i="2"/>
  <c r="AR149" i="2" l="1"/>
  <c r="AR160" i="2"/>
  <c r="AR136" i="2"/>
  <c r="AR124" i="2"/>
  <c r="AR133" i="2"/>
  <c r="AR115" i="2"/>
  <c r="AR107" i="2"/>
  <c r="AR109" i="2"/>
  <c r="AR112" i="2"/>
  <c r="AR108" i="2"/>
  <c r="AR113" i="2"/>
  <c r="AQ163" i="2"/>
  <c r="AR129" i="2"/>
  <c r="AR125" i="2"/>
  <c r="AR117" i="2"/>
  <c r="AR146" i="2"/>
  <c r="AR161" i="2"/>
  <c r="AR137" i="2"/>
  <c r="AR154" i="2"/>
  <c r="AR141" i="2"/>
  <c r="AR142" i="2"/>
  <c r="AR138" i="2"/>
  <c r="AR130" i="2"/>
  <c r="AP163" i="2"/>
  <c r="AR134" i="2"/>
  <c r="AR147" i="2"/>
  <c r="AR139" i="2"/>
  <c r="AR131" i="2"/>
  <c r="AR157" i="2"/>
  <c r="AR145" i="2"/>
  <c r="AR159" i="2"/>
  <c r="AR155" i="2"/>
  <c r="AR151" i="2"/>
  <c r="AR143" i="2"/>
  <c r="AR135" i="2"/>
  <c r="AR127" i="2"/>
  <c r="AR123" i="2"/>
  <c r="AR114" i="2"/>
  <c r="AR110" i="2"/>
  <c r="AR111" i="2"/>
  <c r="AR106" i="2"/>
  <c r="AR118" i="2"/>
  <c r="AR148" i="2"/>
  <c r="AR162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Q102" i="2"/>
  <c r="AR163" i="2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3" authorId="0" shapeId="0" xr:uid="{5F5F14C4-442A-44A5-9D59-68481B5F4FD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AA23" authorId="0" shapeId="0" xr:uid="{2F92C469-73F5-4CA4-A54A-63F313A51B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
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Шуй
1- поликлиника</t>
        </r>
      </text>
    </comment>
    <comment ref="V4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V41" authorId="0" shapeId="0" xr:uid="{BEB27960-2265-4813-86DE-58B76D19062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AN58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3 в Кызыле (2 детский в РДБ, 1 детский в СОШ № 20)
</t>
        </r>
      </text>
    </comment>
    <comment ref="H6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
</t>
        </r>
      </text>
    </comment>
    <comment ref="H6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M69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 Балгазын, 1 в поликлинику</t>
        </r>
      </text>
    </comment>
    <comment ref="D9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F106" authorId="0" shapeId="0" xr:uid="{A1076A2F-16B7-4768-A21C-62BE535195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родильное отделение
</t>
        </r>
      </text>
    </comment>
    <comment ref="K10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</t>
        </r>
      </text>
    </comment>
    <comment ref="O10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</t>
        </r>
      </text>
    </comment>
    <comment ref="F109" authorId="0" shapeId="0" xr:uid="{5C8B062F-E745-41A6-B741-657DB8C6885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Ийме</t>
        </r>
      </text>
    </comment>
    <comment ref="C118" authorId="0" shapeId="0" xr:uid="{75483B0D-98D9-409E-BD5E-E5998DE2A606}">
      <text>
        <r>
          <rPr>
            <b/>
            <sz val="9"/>
            <color indexed="81"/>
            <rFont val="Tahoma"/>
            <family val="2"/>
            <charset val="204"/>
          </rPr>
          <t>Автор:
2 участковая ВА с. Шуй
2 с.Тээли</t>
        </r>
      </text>
    </comment>
    <comment ref="K16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</commentList>
</comments>
</file>

<file path=xl/sharedStrings.xml><?xml version="1.0" encoding="utf-8"?>
<sst xmlns="http://schemas.openxmlformats.org/spreadsheetml/2006/main" count="366" uniqueCount="224">
  <si>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</si>
  <si>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</si>
  <si>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</si>
  <si>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</si>
  <si>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</si>
  <si>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</si>
  <si>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</si>
  <si>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</si>
  <si>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</si>
  <si>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</si>
  <si>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</si>
  <si>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</si>
  <si>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</si>
  <si>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</si>
  <si>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</si>
  <si>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</si>
  <si>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</si>
  <si>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</si>
  <si>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</si>
  <si>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</si>
  <si>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</si>
  <si>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</si>
  <si>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</si>
  <si>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</si>
  <si>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</si>
  <si>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</si>
  <si>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</si>
  <si>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</si>
  <si>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</si>
  <si>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</si>
  <si>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</si>
  <si>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</si>
  <si>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</si>
  <si>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</si>
  <si>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</si>
  <si>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</si>
  <si>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</si>
  <si>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</si>
  <si>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</si>
  <si>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</si>
  <si>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</si>
  <si>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</si>
  <si>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</si>
  <si>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</si>
  <si>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</si>
  <si>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</si>
  <si>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</si>
  <si>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</si>
  <si>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</si>
  <si>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</si>
  <si>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</si>
  <si>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</si>
  <si>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</si>
  <si>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</si>
  <si>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</si>
  <si>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</si>
  <si>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</si>
  <si>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</si>
  <si>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</si>
  <si>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</si>
  <si>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</si>
  <si>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</si>
  <si>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</si>
  <si>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</si>
  <si>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</si>
  <si>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</si>
  <si>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</si>
  <si>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</si>
  <si>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</si>
  <si>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</si>
  <si>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</si>
  <si>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</si>
  <si>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</si>
  <si>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</si>
  <si>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</si>
  <si>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</si>
  <si>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</si>
  <si>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</si>
  <si>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</si>
  <si>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</si>
  <si>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</si>
  <si>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</si>
  <si>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</si>
  <si>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</si>
  <si>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</si>
  <si>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</si>
  <si>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</si>
  <si>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</si>
  <si>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</si>
  <si>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</si>
  <si>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</si>
  <si>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</si>
  <si>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</si>
  <si>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</si>
  <si>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</si>
  <si>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</si>
  <si>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</si>
  <si>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</si>
  <si>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</si>
  <si>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</si>
  <si>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</si>
  <si>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</si>
  <si>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</si>
  <si>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</si>
  <si>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</si>
  <si>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</si>
  <si>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</si>
  <si>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</si>
  <si>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</si>
  <si>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</si>
  <si>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</si>
  <si>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</si>
  <si>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</si>
  <si>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</si>
  <si>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</si>
  <si>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</si>
  <si>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</si>
  <si>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</si>
  <si>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</si>
  <si>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</si>
  <si>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</si>
  <si>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</si>
  <si>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</si>
  <si>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</si>
  <si>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</si>
  <si>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</si>
  <si>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</si>
  <si>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</si>
  <si>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</si>
  <si>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</si>
  <si>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</si>
  <si>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</si>
  <si>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</si>
  <si>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</si>
  <si>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</si>
  <si>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</si>
  <si>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</si>
  <si>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</si>
  <si>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</si>
  <si>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</si>
  <si>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</si>
  <si>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</si>
  <si>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</si>
  <si>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</si>
  <si>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</si>
  <si>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</si>
  <si>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</si>
  <si>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</si>
  <si>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</si>
  <si>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</si>
  <si>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</si>
  <si>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</si>
  <si>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</si>
  <si>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</si>
  <si>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</si>
  <si>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</si>
  <si>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</si>
  <si>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</si>
  <si>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</si>
  <si>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</si>
  <si>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</si>
  <si>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</si>
  <si>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</si>
  <si>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</si>
  <si>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</si>
  <si>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</si>
  <si>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</si>
  <si>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</si>
  <si>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</si>
  <si>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</si>
  <si>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</si>
  <si>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</si>
  <si>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</si>
  <si>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</si>
  <si>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</si>
  <si>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</si>
  <si>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</si>
  <si>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</si>
  <si>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</si>
  <si>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</si>
  <si>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</si>
  <si>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</si>
  <si>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</si>
  <si>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</si>
  <si>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</si>
  <si>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</si>
  <si>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</si>
  <si>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</si>
  <si>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</si>
  <si>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</si>
  <si>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</si>
  <si>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</si>
  <si>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</si>
  <si>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</si>
  <si>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</si>
  <si>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</si>
  <si>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</si>
  <si>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</si>
  <si>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</si>
  <si>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</si>
  <si>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</si>
  <si>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</si>
  <si>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</si>
  <si>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</si>
  <si>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</si>
  <si>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</si>
  <si>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ведущий специалист по ГО и ЧС</t>
  </si>
  <si>
    <t>младшая медицинская сестра по уходу за больными</t>
  </si>
  <si>
    <t>воспитатель</t>
  </si>
  <si>
    <t>слесарь-сантехник</t>
  </si>
  <si>
    <t>слесарь-ремонтник (плотник)</t>
  </si>
  <si>
    <t>ведущий специалист контрактной службы (госзакуп)</t>
  </si>
  <si>
    <t>кассир</t>
  </si>
  <si>
    <t>секретарь -машинист</t>
  </si>
  <si>
    <t>по физической и реабилитационной медицине</t>
  </si>
  <si>
    <t>оператор стиральных машин</t>
  </si>
  <si>
    <t>уборщица служебных помещений</t>
  </si>
  <si>
    <t>водитель</t>
  </si>
  <si>
    <t>главный энергетик</t>
  </si>
  <si>
    <t>электросварщик</t>
  </si>
  <si>
    <t>главный бухгалтер</t>
  </si>
  <si>
    <t xml:space="preserve">Сведения о вакансия на 1 июня 2025 г. </t>
  </si>
  <si>
    <t>начальник АХЧ</t>
  </si>
  <si>
    <t>медицинский логопед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</si>
</sst>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66"/>
  <sheetViews>
    <sheetView tabSelected="1" zoomScale="85" zoomScaleNormal="85" workbookViewId="0">
      <pane xSplit="2" ySplit="2" topLeftCell="C105" activePane="bottomRight" state="frozen"/>
      <selection pane="topRight" activeCell="C1" sqref="C1"/>
      <selection pane="bottomLeft" activeCell="A2" sqref="A2"/>
      <selection pane="bottomRight" activeCell="A109" sqref="A109:XFD109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7" ht="21" customHeight="1" x14ac:dyDescent="0.25">
      <c r="C1" s="52" t="s">
        <v>221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7" s="44" customFormat="1" ht="144" customHeight="1" x14ac:dyDescent="0.25">
      <c r="A2" s="42" t="s">
        <v>0</v>
      </c>
      <c r="B2" s="42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  <c r="Q2" s="50" t="s">
        <v>16</v>
      </c>
      <c r="R2" s="50" t="s">
        <v>17</v>
      </c>
      <c r="S2" s="51" t="s">
        <v>18</v>
      </c>
      <c r="T2" s="50" t="s">
        <v>19</v>
      </c>
      <c r="U2" s="50" t="s">
        <v>20</v>
      </c>
      <c r="V2" s="51" t="s">
        <v>21</v>
      </c>
      <c r="W2" s="50" t="s">
        <v>22</v>
      </c>
      <c r="X2" s="50" t="s">
        <v>23</v>
      </c>
      <c r="Y2" s="50" t="s">
        <v>24</v>
      </c>
      <c r="Z2" s="50" t="s">
        <v>25</v>
      </c>
      <c r="AA2" s="50" t="s">
        <v>26</v>
      </c>
      <c r="AB2" s="50" t="s">
        <v>27</v>
      </c>
      <c r="AC2" s="50" t="s">
        <v>28</v>
      </c>
      <c r="AD2" s="50" t="s">
        <v>29</v>
      </c>
      <c r="AE2" s="50" t="s">
        <v>30</v>
      </c>
      <c r="AF2" s="50" t="s">
        <v>31</v>
      </c>
      <c r="AG2" s="50" t="s">
        <v>32</v>
      </c>
      <c r="AH2" s="50" t="s">
        <v>33</v>
      </c>
      <c r="AI2" s="50" t="s">
        <v>34</v>
      </c>
      <c r="AJ2" s="50" t="s">
        <v>35</v>
      </c>
      <c r="AK2" s="51" t="s">
        <v>36</v>
      </c>
      <c r="AL2" s="50" t="s">
        <v>37</v>
      </c>
      <c r="AM2" s="50" t="s">
        <v>38</v>
      </c>
      <c r="AN2" s="50" t="s">
        <v>39</v>
      </c>
      <c r="AO2" s="50" t="s">
        <v>40</v>
      </c>
      <c r="AP2" s="43" t="s">
        <v>41</v>
      </c>
      <c r="AQ2" s="43" t="s">
        <v>42</v>
      </c>
      <c r="AR2" s="43" t="s">
        <v>43</v>
      </c>
      <c r="AS2" s="49"/>
      <c r="AT2" s="49"/>
      <c r="AU2" s="49"/>
    </row>
    <row r="3" spans="1:47" x14ac:dyDescent="0.25">
      <c r="A3" s="9">
        <v>1</v>
      </c>
      <c r="B3" s="5" t="s">
        <v>44</v>
      </c>
      <c r="C3" s="18">
        <v>1</v>
      </c>
      <c r="D3" s="18"/>
      <c r="E3" s="18"/>
      <c r="F3" s="18"/>
      <c r="G3" s="18">
        <v>1</v>
      </c>
      <c r="H3" s="18"/>
      <c r="I3" s="18"/>
      <c r="J3" s="18"/>
      <c r="K3" s="18"/>
      <c r="L3" s="18"/>
      <c r="M3" s="18">
        <v>1</v>
      </c>
      <c r="N3" s="18"/>
      <c r="O3" s="18"/>
      <c r="P3" s="18">
        <v>1</v>
      </c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4</v>
      </c>
      <c r="AQ3" s="21">
        <f>V3+W3+X3+Y3+Z3+AA3+AB3+AC3+AD3+AE3+AF3+AG3+AH3+AI3+AJ3+AK3+AL3+AM3+AN3+AO3</f>
        <v>6</v>
      </c>
      <c r="AR3" s="21">
        <f>AP3+AQ3</f>
        <v>10</v>
      </c>
    </row>
    <row r="4" spans="1:47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46"/>
      <c r="W4" s="47"/>
      <c r="X4" s="48">
        <v>1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21">
        <f t="shared" ref="AP4:AP68" si="0">C4+D4+E4+F4+G4+H4+I4+J4+K4+L4+M4+N4+O4+P4+Q4+R4+S4+T4+U4</f>
        <v>0</v>
      </c>
      <c r="AQ4" s="21">
        <f t="shared" ref="AQ4:AQ68" si="1">V4+W4+X4+Y4+Z4+AA4+AB4+AC4+AD4+AE4+AF4+AG4+AH4+AI4+AJ4+AK4+AL4+AM4+AN4+AO4</f>
        <v>1</v>
      </c>
      <c r="AR4" s="21">
        <f t="shared" ref="AR4:AR68" si="2">AP4+AQ4</f>
        <v>1</v>
      </c>
    </row>
    <row r="5" spans="1:47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/>
      <c r="G5" s="18"/>
      <c r="H5" s="18"/>
      <c r="I5" s="18"/>
      <c r="J5" s="18">
        <v>1</v>
      </c>
      <c r="K5" s="18"/>
      <c r="L5" s="18">
        <v>1</v>
      </c>
      <c r="M5" s="18"/>
      <c r="N5" s="18"/>
      <c r="O5" s="18">
        <v>1</v>
      </c>
      <c r="P5" s="18"/>
      <c r="Q5" s="18">
        <v>1</v>
      </c>
      <c r="R5" s="18"/>
      <c r="S5" s="19">
        <v>1</v>
      </c>
      <c r="T5" s="18"/>
      <c r="U5" s="18"/>
      <c r="V5" s="20">
        <v>3</v>
      </c>
      <c r="W5" s="18"/>
      <c r="X5" s="18">
        <v>2</v>
      </c>
      <c r="Y5" s="18">
        <v>1</v>
      </c>
      <c r="Z5" s="18">
        <v>4</v>
      </c>
      <c r="AA5" s="18"/>
      <c r="AB5" s="18"/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7</v>
      </c>
      <c r="AQ5" s="21">
        <f t="shared" si="1"/>
        <v>11</v>
      </c>
      <c r="AR5" s="21">
        <f t="shared" si="2"/>
        <v>18</v>
      </c>
    </row>
    <row r="6" spans="1:47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>
        <v>2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2</v>
      </c>
      <c r="AR6" s="21">
        <f t="shared" si="2"/>
        <v>2</v>
      </c>
    </row>
    <row r="7" spans="1:47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1">
        <f t="shared" si="0"/>
        <v>0</v>
      </c>
      <c r="AQ7" s="21">
        <f t="shared" si="1"/>
        <v>0</v>
      </c>
      <c r="AR7" s="21">
        <f t="shared" si="2"/>
        <v>0</v>
      </c>
    </row>
    <row r="8" spans="1:47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0</v>
      </c>
      <c r="AR8" s="21">
        <f t="shared" si="2"/>
        <v>0</v>
      </c>
    </row>
    <row r="9" spans="1:47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7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7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7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2</v>
      </c>
      <c r="AQ12" s="21">
        <f t="shared" si="1"/>
        <v>0</v>
      </c>
      <c r="AR12" s="21">
        <f t="shared" si="2"/>
        <v>2</v>
      </c>
    </row>
    <row r="13" spans="1:47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7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7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/>
      <c r="U15" s="18"/>
      <c r="V15" s="20"/>
      <c r="W15" s="18"/>
      <c r="X15" s="18">
        <v>1</v>
      </c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1</v>
      </c>
      <c r="AQ15" s="21">
        <f t="shared" si="1"/>
        <v>2</v>
      </c>
      <c r="AR15" s="21">
        <f t="shared" si="2"/>
        <v>3</v>
      </c>
    </row>
    <row r="16" spans="1:47" x14ac:dyDescent="0.25">
      <c r="A16" s="9">
        <v>14</v>
      </c>
      <c r="B16" s="5" t="s">
        <v>58</v>
      </c>
      <c r="C16" s="18"/>
      <c r="D16" s="18">
        <v>2</v>
      </c>
      <c r="E16" s="18"/>
      <c r="F16" s="18">
        <v>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1">
        <f t="shared" si="0"/>
        <v>4</v>
      </c>
      <c r="AQ16" s="21">
        <f t="shared" si="1"/>
        <v>0</v>
      </c>
      <c r="AR16" s="21">
        <f t="shared" si="2"/>
        <v>4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1</v>
      </c>
      <c r="AR17" s="21">
        <f t="shared" si="2"/>
        <v>1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2</v>
      </c>
      <c r="AR18" s="21">
        <f t="shared" si="2"/>
        <v>2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1</v>
      </c>
      <c r="AR23" s="21">
        <f t="shared" si="2"/>
        <v>1</v>
      </c>
    </row>
    <row r="24" spans="1:44" x14ac:dyDescent="0.25">
      <c r="A24" s="9">
        <v>22</v>
      </c>
      <c r="B24" s="5" t="s">
        <v>66</v>
      </c>
      <c r="C24" s="18">
        <v>1</v>
      </c>
      <c r="D24" s="18">
        <v>1</v>
      </c>
      <c r="E24" s="18"/>
      <c r="F24" s="18"/>
      <c r="G24" s="18"/>
      <c r="H24" s="18"/>
      <c r="I24" s="18"/>
      <c r="J24" s="18">
        <v>1</v>
      </c>
      <c r="K24" s="18"/>
      <c r="L24" s="18">
        <v>1</v>
      </c>
      <c r="M24" s="18"/>
      <c r="N24" s="18"/>
      <c r="O24" s="18"/>
      <c r="P24" s="18"/>
      <c r="Q24" s="18"/>
      <c r="R24" s="18"/>
      <c r="S24" s="19">
        <v>1</v>
      </c>
      <c r="T24" s="18"/>
      <c r="U24" s="18"/>
      <c r="V24" s="20"/>
      <c r="W24" s="18"/>
      <c r="X24" s="18">
        <v>1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1">
        <f t="shared" si="0"/>
        <v>5</v>
      </c>
      <c r="AQ24" s="21">
        <f t="shared" si="1"/>
        <v>1</v>
      </c>
      <c r="AR24" s="21">
        <f t="shared" si="2"/>
        <v>6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>
        <v>1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0</v>
      </c>
      <c r="AQ25" s="21">
        <f t="shared" si="1"/>
        <v>1</v>
      </c>
      <c r="AR25" s="21">
        <f t="shared" si="2"/>
        <v>1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2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2</v>
      </c>
      <c r="AR27" s="21">
        <f t="shared" si="2"/>
        <v>2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2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3</v>
      </c>
      <c r="AR28" s="21">
        <f t="shared" si="2"/>
        <v>3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0</v>
      </c>
      <c r="AR30" s="21">
        <f t="shared" si="2"/>
        <v>0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1</v>
      </c>
      <c r="AQ32" s="21">
        <f t="shared" si="1"/>
        <v>2</v>
      </c>
      <c r="AR32" s="21">
        <f t="shared" si="2"/>
        <v>3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1</v>
      </c>
      <c r="AL33" s="18"/>
      <c r="AM33" s="18"/>
      <c r="AN33" s="18"/>
      <c r="AO33" s="18"/>
      <c r="AP33" s="21">
        <f t="shared" si="0"/>
        <v>2</v>
      </c>
      <c r="AQ33" s="21">
        <f t="shared" si="1"/>
        <v>1</v>
      </c>
      <c r="AR33" s="21">
        <f t="shared" si="2"/>
        <v>3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>
        <v>1</v>
      </c>
      <c r="R35" s="18"/>
      <c r="S35" s="19"/>
      <c r="T35" s="18"/>
      <c r="U35" s="18"/>
      <c r="V35" s="20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1</v>
      </c>
      <c r="AQ35" s="21">
        <f t="shared" si="1"/>
        <v>0</v>
      </c>
      <c r="AR35" s="21">
        <f t="shared" si="2"/>
        <v>1</v>
      </c>
    </row>
    <row r="36" spans="1:44" x14ac:dyDescent="0.25">
      <c r="A36" s="9">
        <v>34</v>
      </c>
      <c r="B36" s="5" t="s">
        <v>78</v>
      </c>
      <c r="C36" s="18">
        <v>2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>
        <v>2</v>
      </c>
      <c r="R36" s="18"/>
      <c r="S36" s="19"/>
      <c r="T36" s="18"/>
      <c r="U36" s="18"/>
      <c r="V36" s="20"/>
      <c r="W36" s="18"/>
      <c r="X36" s="18">
        <v>2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5</v>
      </c>
      <c r="AQ36" s="21">
        <f t="shared" si="1"/>
        <v>2</v>
      </c>
      <c r="AR36" s="21">
        <f t="shared" si="2"/>
        <v>7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>
        <v>1</v>
      </c>
      <c r="G38" s="18"/>
      <c r="H38" s="18"/>
      <c r="I38" s="18"/>
      <c r="J38" s="18">
        <v>1</v>
      </c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2</v>
      </c>
      <c r="AQ38" s="21">
        <f t="shared" si="1"/>
        <v>0</v>
      </c>
      <c r="AR38" s="21">
        <f t="shared" si="2"/>
        <v>2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21">
        <f t="shared" si="0"/>
        <v>1</v>
      </c>
      <c r="AQ39" s="21">
        <f t="shared" si="1"/>
        <v>0</v>
      </c>
      <c r="AR39" s="21">
        <f t="shared" si="2"/>
        <v>1</v>
      </c>
    </row>
    <row r="40" spans="1:44" ht="31.5" customHeight="1" x14ac:dyDescent="0.25">
      <c r="A40" s="9">
        <v>38</v>
      </c>
      <c r="B40" s="5" t="s">
        <v>214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>
        <v>1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1</v>
      </c>
      <c r="AR40" s="21">
        <f t="shared" si="2"/>
        <v>1</v>
      </c>
    </row>
    <row r="41" spans="1:44" x14ac:dyDescent="0.25">
      <c r="A41" s="9">
        <v>39</v>
      </c>
      <c r="B41" s="5" t="s">
        <v>82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>
        <v>1</v>
      </c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2</v>
      </c>
      <c r="AR41" s="21">
        <f t="shared" si="2"/>
        <v>3</v>
      </c>
    </row>
    <row r="42" spans="1:44" x14ac:dyDescent="0.25">
      <c r="A42" s="9">
        <v>40</v>
      </c>
      <c r="B42" s="5" t="s">
        <v>83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21">
        <f t="shared" si="0"/>
        <v>0</v>
      </c>
      <c r="AQ42" s="21">
        <f t="shared" si="1"/>
        <v>3</v>
      </c>
      <c r="AR42" s="21">
        <f t="shared" si="2"/>
        <v>3</v>
      </c>
    </row>
    <row r="43" spans="1:44" x14ac:dyDescent="0.25">
      <c r="A43" s="9">
        <v>41</v>
      </c>
      <c r="B43" s="5" t="s">
        <v>205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0</v>
      </c>
      <c r="AQ43" s="21">
        <f t="shared" si="1"/>
        <v>0</v>
      </c>
      <c r="AR43" s="21">
        <f t="shared" si="2"/>
        <v>0</v>
      </c>
    </row>
    <row r="44" spans="1:44" x14ac:dyDescent="0.25">
      <c r="A44" s="9">
        <v>42</v>
      </c>
      <c r="B44" s="5" t="s">
        <v>201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4</v>
      </c>
      <c r="AR45" s="21">
        <f t="shared" si="2"/>
        <v>5</v>
      </c>
    </row>
    <row r="46" spans="1:44" x14ac:dyDescent="0.25">
      <c r="A46" s="9">
        <v>44</v>
      </c>
      <c r="B46" s="5" t="s">
        <v>85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88</v>
      </c>
      <c r="C49" s="18">
        <v>1</v>
      </c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/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6</v>
      </c>
      <c r="AQ49" s="21">
        <f t="shared" si="1"/>
        <v>2</v>
      </c>
      <c r="AR49" s="21">
        <f t="shared" si="2"/>
        <v>8</v>
      </c>
    </row>
    <row r="50" spans="1:44" x14ac:dyDescent="0.25">
      <c r="A50" s="9">
        <v>48</v>
      </c>
      <c r="B50" s="5" t="s">
        <v>89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1</v>
      </c>
      <c r="AR50" s="21">
        <f t="shared" si="2"/>
        <v>1</v>
      </c>
    </row>
    <row r="51" spans="1:44" x14ac:dyDescent="0.25">
      <c r="A51" s="9">
        <v>49</v>
      </c>
      <c r="B51" s="5" t="s">
        <v>90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2</v>
      </c>
      <c r="AR51" s="21">
        <f t="shared" si="2"/>
        <v>2</v>
      </c>
    </row>
    <row r="52" spans="1:44" x14ac:dyDescent="0.25">
      <c r="A52" s="9">
        <v>50</v>
      </c>
      <c r="B52" s="5" t="s">
        <v>91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2</v>
      </c>
      <c r="AR53" s="21">
        <f t="shared" si="2"/>
        <v>2</v>
      </c>
    </row>
    <row r="54" spans="1:44" x14ac:dyDescent="0.25">
      <c r="A54" s="9">
        <v>52</v>
      </c>
      <c r="B54" s="5" t="s">
        <v>93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94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>
        <v>1</v>
      </c>
      <c r="P55" s="18"/>
      <c r="Q55" s="18"/>
      <c r="R55" s="18"/>
      <c r="S55" s="19"/>
      <c r="T55" s="18"/>
      <c r="U55" s="18"/>
      <c r="V55" s="20">
        <v>1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2</v>
      </c>
      <c r="AQ55" s="21">
        <f t="shared" si="1"/>
        <v>1</v>
      </c>
      <c r="AR55" s="21">
        <f t="shared" si="2"/>
        <v>3</v>
      </c>
    </row>
    <row r="56" spans="1:44" ht="36.75" customHeight="1" x14ac:dyDescent="0.25">
      <c r="A56" s="9">
        <v>54</v>
      </c>
      <c r="B56" s="5" t="s">
        <v>95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1</v>
      </c>
      <c r="AQ56" s="21">
        <f t="shared" si="1"/>
        <v>10</v>
      </c>
      <c r="AR56" s="21">
        <f t="shared" si="2"/>
        <v>11</v>
      </c>
    </row>
    <row r="57" spans="1:44" x14ac:dyDescent="0.25">
      <c r="A57" s="9">
        <v>55</v>
      </c>
      <c r="B57" s="5" t="s">
        <v>96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>
        <v>1</v>
      </c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2</v>
      </c>
      <c r="AR57" s="21">
        <f t="shared" si="2"/>
        <v>2</v>
      </c>
    </row>
    <row r="58" spans="1:44" x14ac:dyDescent="0.25">
      <c r="A58" s="9">
        <v>56</v>
      </c>
      <c r="B58" s="5" t="s">
        <v>97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>
        <v>1</v>
      </c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6</v>
      </c>
      <c r="AO58" s="18"/>
      <c r="AP58" s="21">
        <f t="shared" si="0"/>
        <v>1</v>
      </c>
      <c r="AQ58" s="21">
        <f t="shared" si="1"/>
        <v>6</v>
      </c>
      <c r="AR58" s="21">
        <f t="shared" si="2"/>
        <v>7</v>
      </c>
    </row>
    <row r="59" spans="1:44" x14ac:dyDescent="0.25">
      <c r="A59" s="9">
        <v>57</v>
      </c>
      <c r="B59" s="5" t="s">
        <v>98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99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>V62+W62+X62+Y62+Z62+AA62+AB62+AC62+AD62+AE62+AF62+AG62+AH62+AI62+AJ62+AK62+AL62+AM62+AN62+AO62</f>
        <v>0</v>
      </c>
      <c r="AR62" s="21">
        <f t="shared" si="2"/>
        <v>0</v>
      </c>
    </row>
    <row r="63" spans="1:44" x14ac:dyDescent="0.25">
      <c r="A63" s="9">
        <v>61</v>
      </c>
      <c r="B63" s="5" t="s">
        <v>102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10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10</v>
      </c>
      <c r="AR64" s="21">
        <f t="shared" si="2"/>
        <v>10</v>
      </c>
    </row>
    <row r="65" spans="1:44" x14ac:dyDescent="0.25">
      <c r="A65" s="9">
        <v>63</v>
      </c>
      <c r="B65" s="5" t="s">
        <v>104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9.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14" t="s">
        <v>42</v>
      </c>
      <c r="AR66" s="14" t="s">
        <v>43</v>
      </c>
    </row>
    <row r="67" spans="1:44" x14ac:dyDescent="0.25">
      <c r="A67" s="9">
        <v>64</v>
      </c>
      <c r="B67" s="5" t="s">
        <v>105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2</v>
      </c>
      <c r="AR67" s="21">
        <f t="shared" si="2"/>
        <v>2</v>
      </c>
    </row>
    <row r="68" spans="1:44" x14ac:dyDescent="0.25">
      <c r="A68" s="9">
        <v>65</v>
      </c>
      <c r="B68" s="5" t="s">
        <v>199</v>
      </c>
      <c r="C68" s="18"/>
      <c r="D68" s="18"/>
      <c r="E68" s="18"/>
      <c r="F68" s="18"/>
      <c r="G68" s="18"/>
      <c r="H68" s="18">
        <v>1</v>
      </c>
      <c r="I68" s="18"/>
      <c r="J68" s="18"/>
      <c r="K68" s="18"/>
      <c r="L68" s="18">
        <v>1</v>
      </c>
      <c r="M68" s="18"/>
      <c r="N68" s="18"/>
      <c r="O68" s="18"/>
      <c r="P68" s="18"/>
      <c r="Q68" s="18"/>
      <c r="R68" s="18"/>
      <c r="S68" s="19"/>
      <c r="T68" s="18"/>
      <c r="U68" s="18"/>
      <c r="V68" s="20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2</v>
      </c>
      <c r="AQ68" s="21">
        <f t="shared" si="1"/>
        <v>0</v>
      </c>
      <c r="AR68" s="21">
        <f t="shared" si="2"/>
        <v>2</v>
      </c>
    </row>
    <row r="69" spans="1:44" x14ac:dyDescent="0.25">
      <c r="A69" s="9">
        <v>66</v>
      </c>
      <c r="B69" s="5" t="s">
        <v>106</v>
      </c>
      <c r="C69" s="18"/>
      <c r="D69" s="18"/>
      <c r="E69" s="18"/>
      <c r="F69" s="18">
        <v>1</v>
      </c>
      <c r="G69" s="18"/>
      <c r="H69" s="18">
        <v>1</v>
      </c>
      <c r="I69" s="18"/>
      <c r="J69" s="18">
        <v>1</v>
      </c>
      <c r="K69" s="18"/>
      <c r="L69" s="18"/>
      <c r="M69" s="18">
        <v>2</v>
      </c>
      <c r="N69" s="18"/>
      <c r="O69" s="18">
        <v>1</v>
      </c>
      <c r="P69" s="18"/>
      <c r="Q69" s="18"/>
      <c r="R69" s="18"/>
      <c r="S69" s="19"/>
      <c r="T69" s="18"/>
      <c r="U69" s="18"/>
      <c r="V69" s="20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>
        <v>2</v>
      </c>
      <c r="AL69" s="18"/>
      <c r="AM69" s="18"/>
      <c r="AN69" s="18"/>
      <c r="AO69" s="18"/>
      <c r="AP69" s="21">
        <f t="shared" ref="AP69:AP101" si="3">C69+D69+E69+F69+G69+H69+I69+J69+K69+L69+M69+N69+O69+P69+Q69+R69+S69+T69+U69</f>
        <v>6</v>
      </c>
      <c r="AQ69" s="21">
        <f t="shared" ref="AQ69:AQ101" si="4">V69+W69+X69+Y69+Z69+AA69+AB69+AC69+AD69+AE69+AF69+AG69+AH69+AI69+AJ69+AK69+AL69+AM69+AN69+AO69</f>
        <v>2</v>
      </c>
      <c r="AR69" s="21">
        <f t="shared" ref="AR69:AR101" si="5">AP69+AQ69</f>
        <v>8</v>
      </c>
    </row>
    <row r="70" spans="1:44" x14ac:dyDescent="0.25">
      <c r="A70" s="9">
        <v>67</v>
      </c>
      <c r="B70" s="5" t="s">
        <v>107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3"/>
        <v>0</v>
      </c>
      <c r="AQ70" s="21">
        <f t="shared" si="4"/>
        <v>0</v>
      </c>
      <c r="AR70" s="21">
        <f t="shared" si="5"/>
        <v>0</v>
      </c>
    </row>
    <row r="71" spans="1:44" x14ac:dyDescent="0.25">
      <c r="A71" s="9">
        <v>68</v>
      </c>
      <c r="B71" s="5" t="s">
        <v>108</v>
      </c>
      <c r="C71" s="18"/>
      <c r="D71" s="18">
        <v>1</v>
      </c>
      <c r="E71" s="18"/>
      <c r="F71" s="18"/>
      <c r="G71" s="18"/>
      <c r="H71" s="18">
        <v>1</v>
      </c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21">
        <f t="shared" si="3"/>
        <v>3</v>
      </c>
      <c r="AQ71" s="21">
        <f t="shared" si="4"/>
        <v>1</v>
      </c>
      <c r="AR71" s="21">
        <f t="shared" si="5"/>
        <v>4</v>
      </c>
    </row>
    <row r="72" spans="1:44" x14ac:dyDescent="0.25">
      <c r="A72" s="9">
        <v>69</v>
      </c>
      <c r="B72" s="5" t="s">
        <v>109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2</v>
      </c>
      <c r="AH72" s="18"/>
      <c r="AI72" s="18"/>
      <c r="AJ72" s="18"/>
      <c r="AK72" s="18"/>
      <c r="AL72" s="18"/>
      <c r="AM72" s="18"/>
      <c r="AN72" s="18"/>
      <c r="AO72" s="18"/>
      <c r="AP72" s="21">
        <f t="shared" si="3"/>
        <v>1</v>
      </c>
      <c r="AQ72" s="21">
        <f t="shared" si="4"/>
        <v>2</v>
      </c>
      <c r="AR72" s="21">
        <f t="shared" si="5"/>
        <v>3</v>
      </c>
    </row>
    <row r="73" spans="1:44" x14ac:dyDescent="0.25">
      <c r="A73" s="9">
        <v>70</v>
      </c>
      <c r="B73" s="5" t="s">
        <v>110</v>
      </c>
      <c r="C73" s="18">
        <v>1</v>
      </c>
      <c r="D73" s="18">
        <v>1</v>
      </c>
      <c r="E73" s="18"/>
      <c r="F73" s="18"/>
      <c r="G73" s="18"/>
      <c r="H73" s="18">
        <v>1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>
        <v>2</v>
      </c>
      <c r="W73" s="18">
        <v>1</v>
      </c>
      <c r="X73" s="18"/>
      <c r="Y73" s="18"/>
      <c r="Z73" s="18">
        <v>4</v>
      </c>
      <c r="AA73" s="18"/>
      <c r="AB73" s="18"/>
      <c r="AC73" s="18"/>
      <c r="AD73" s="18"/>
      <c r="AE73" s="18">
        <v>1</v>
      </c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21">
        <f t="shared" si="3"/>
        <v>3</v>
      </c>
      <c r="AQ73" s="21">
        <f t="shared" si="4"/>
        <v>8</v>
      </c>
      <c r="AR73" s="21">
        <f t="shared" si="5"/>
        <v>11</v>
      </c>
    </row>
    <row r="74" spans="1:44" x14ac:dyDescent="0.25">
      <c r="A74" s="9">
        <v>71</v>
      </c>
      <c r="B74" s="5" t="s">
        <v>111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3"/>
        <v>0</v>
      </c>
      <c r="AQ74" s="21">
        <f t="shared" si="4"/>
        <v>1</v>
      </c>
      <c r="AR74" s="21">
        <f t="shared" si="5"/>
        <v>1</v>
      </c>
    </row>
    <row r="75" spans="1:44" x14ac:dyDescent="0.25">
      <c r="A75" s="9">
        <v>72</v>
      </c>
      <c r="B75" s="5" t="s">
        <v>112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3"/>
        <v>0</v>
      </c>
      <c r="AQ75" s="21">
        <f t="shared" si="4"/>
        <v>1</v>
      </c>
      <c r="AR75" s="21">
        <f t="shared" si="5"/>
        <v>1</v>
      </c>
    </row>
    <row r="76" spans="1:44" x14ac:dyDescent="0.25">
      <c r="A76" s="9">
        <v>73</v>
      </c>
      <c r="B76" s="5" t="s">
        <v>113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3"/>
        <v>0</v>
      </c>
      <c r="AQ76" s="21">
        <f t="shared" si="4"/>
        <v>0</v>
      </c>
      <c r="AR76" s="21">
        <f t="shared" si="5"/>
        <v>0</v>
      </c>
    </row>
    <row r="77" spans="1:44" x14ac:dyDescent="0.25">
      <c r="A77" s="9">
        <v>74</v>
      </c>
      <c r="B77" s="5" t="s">
        <v>114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1">
        <f t="shared" si="3"/>
        <v>1</v>
      </c>
      <c r="AQ77" s="21">
        <f t="shared" si="4"/>
        <v>1</v>
      </c>
      <c r="AR77" s="21">
        <f t="shared" si="5"/>
        <v>2</v>
      </c>
    </row>
    <row r="78" spans="1:44" x14ac:dyDescent="0.25">
      <c r="A78" s="9">
        <v>75</v>
      </c>
      <c r="B78" s="5" t="s">
        <v>115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3"/>
        <v>0</v>
      </c>
      <c r="AQ78" s="21">
        <f t="shared" si="4"/>
        <v>0</v>
      </c>
      <c r="AR78" s="21">
        <f t="shared" si="5"/>
        <v>0</v>
      </c>
    </row>
    <row r="79" spans="1:44" x14ac:dyDescent="0.25">
      <c r="A79" s="9">
        <v>76</v>
      </c>
      <c r="B79" s="5" t="s">
        <v>116</v>
      </c>
      <c r="C79" s="18">
        <v>1</v>
      </c>
      <c r="D79" s="18"/>
      <c r="E79" s="18"/>
      <c r="F79" s="18"/>
      <c r="G79" s="18"/>
      <c r="H79" s="18"/>
      <c r="I79" s="18"/>
      <c r="J79" s="18">
        <v>1</v>
      </c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3"/>
        <v>3</v>
      </c>
      <c r="AQ79" s="21">
        <f t="shared" si="4"/>
        <v>0</v>
      </c>
      <c r="AR79" s="21">
        <f t="shared" si="5"/>
        <v>3</v>
      </c>
    </row>
    <row r="80" spans="1:44" x14ac:dyDescent="0.25">
      <c r="A80" s="9">
        <v>77</v>
      </c>
      <c r="B80" s="5" t="s">
        <v>117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3"/>
        <v>1</v>
      </c>
      <c r="AQ80" s="21">
        <f t="shared" si="4"/>
        <v>0</v>
      </c>
      <c r="AR80" s="21">
        <f t="shared" si="5"/>
        <v>1</v>
      </c>
    </row>
    <row r="81" spans="1:44" x14ac:dyDescent="0.25">
      <c r="A81" s="9">
        <v>78</v>
      </c>
      <c r="B81" s="5" t="s">
        <v>118</v>
      </c>
      <c r="C81" s="18"/>
      <c r="D81" s="18"/>
      <c r="E81" s="18"/>
      <c r="F81" s="18"/>
      <c r="G81" s="18"/>
      <c r="H81" s="18"/>
      <c r="I81" s="18"/>
      <c r="J81" s="18"/>
      <c r="K81" s="18"/>
      <c r="L81" s="18">
        <v>1</v>
      </c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21">
        <f t="shared" si="3"/>
        <v>1</v>
      </c>
      <c r="AQ81" s="21">
        <f t="shared" si="4"/>
        <v>2</v>
      </c>
      <c r="AR81" s="21">
        <f t="shared" si="5"/>
        <v>3</v>
      </c>
    </row>
    <row r="82" spans="1:44" x14ac:dyDescent="0.25">
      <c r="A82" s="9">
        <v>79</v>
      </c>
      <c r="B82" s="5" t="s">
        <v>119</v>
      </c>
      <c r="C82" s="18"/>
      <c r="D82" s="18">
        <v>3</v>
      </c>
      <c r="E82" s="18"/>
      <c r="F82" s="18"/>
      <c r="G82" s="18"/>
      <c r="H82" s="18"/>
      <c r="I82" s="18">
        <v>1</v>
      </c>
      <c r="J82" s="18">
        <v>1</v>
      </c>
      <c r="K82" s="18">
        <v>1</v>
      </c>
      <c r="L82" s="18">
        <v>1</v>
      </c>
      <c r="M82" s="18"/>
      <c r="N82" s="18"/>
      <c r="O82" s="18"/>
      <c r="P82" s="18">
        <v>1</v>
      </c>
      <c r="Q82" s="18"/>
      <c r="R82" s="18"/>
      <c r="S82" s="19"/>
      <c r="T82" s="18"/>
      <c r="U82" s="18"/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1">
        <f t="shared" si="3"/>
        <v>8</v>
      </c>
      <c r="AQ82" s="21">
        <f t="shared" si="4"/>
        <v>0</v>
      </c>
      <c r="AR82" s="21">
        <f t="shared" si="5"/>
        <v>8</v>
      </c>
    </row>
    <row r="83" spans="1:44" x14ac:dyDescent="0.25">
      <c r="A83" s="9">
        <v>80</v>
      </c>
      <c r="B83" s="5" t="s">
        <v>120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3"/>
        <v>0</v>
      </c>
      <c r="AQ83" s="21">
        <f t="shared" si="4"/>
        <v>0</v>
      </c>
      <c r="AR83" s="21">
        <f t="shared" si="5"/>
        <v>0</v>
      </c>
    </row>
    <row r="84" spans="1:44" x14ac:dyDescent="0.25">
      <c r="A84" s="9">
        <v>81</v>
      </c>
      <c r="B84" s="5" t="s">
        <v>121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3"/>
        <v>0</v>
      </c>
      <c r="AQ84" s="21">
        <f t="shared" si="4"/>
        <v>0</v>
      </c>
      <c r="AR84" s="21">
        <f t="shared" si="5"/>
        <v>0</v>
      </c>
    </row>
    <row r="85" spans="1:44" x14ac:dyDescent="0.25">
      <c r="A85" s="9">
        <v>82</v>
      </c>
      <c r="B85" s="5" t="s">
        <v>122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>
        <v>1</v>
      </c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3"/>
        <v>0</v>
      </c>
      <c r="AQ85" s="21">
        <f t="shared" si="4"/>
        <v>1</v>
      </c>
      <c r="AR85" s="21">
        <f t="shared" si="5"/>
        <v>1</v>
      </c>
    </row>
    <row r="86" spans="1:44" x14ac:dyDescent="0.25">
      <c r="A86" s="9">
        <v>83</v>
      </c>
      <c r="B86" s="5" t="s">
        <v>123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3"/>
        <v>0</v>
      </c>
      <c r="AQ86" s="21">
        <f t="shared" si="4"/>
        <v>0</v>
      </c>
      <c r="AR86" s="21">
        <f t="shared" si="5"/>
        <v>0</v>
      </c>
    </row>
    <row r="87" spans="1:44" x14ac:dyDescent="0.25">
      <c r="A87" s="9">
        <v>84</v>
      </c>
      <c r="B87" s="5" t="s">
        <v>124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2</v>
      </c>
      <c r="AL87" s="18"/>
      <c r="AM87" s="18"/>
      <c r="AN87" s="18"/>
      <c r="AO87" s="18"/>
      <c r="AP87" s="21">
        <f t="shared" si="3"/>
        <v>0</v>
      </c>
      <c r="AQ87" s="21">
        <f t="shared" si="4"/>
        <v>2</v>
      </c>
      <c r="AR87" s="21">
        <f t="shared" si="5"/>
        <v>2</v>
      </c>
    </row>
    <row r="88" spans="1:44" x14ac:dyDescent="0.25">
      <c r="A88" s="9">
        <v>85</v>
      </c>
      <c r="B88" s="5" t="s">
        <v>125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3"/>
        <v>0</v>
      </c>
      <c r="AQ88" s="21">
        <f t="shared" si="4"/>
        <v>1</v>
      </c>
      <c r="AR88" s="21">
        <f t="shared" si="5"/>
        <v>1</v>
      </c>
    </row>
    <row r="89" spans="1:44" x14ac:dyDescent="0.25">
      <c r="A89" s="9">
        <v>86</v>
      </c>
      <c r="B89" s="5" t="s">
        <v>126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3"/>
        <v>0</v>
      </c>
      <c r="AQ89" s="21">
        <f t="shared" si="4"/>
        <v>0</v>
      </c>
      <c r="AR89" s="21">
        <f t="shared" si="5"/>
        <v>0</v>
      </c>
    </row>
    <row r="90" spans="1:44" x14ac:dyDescent="0.25">
      <c r="A90" s="9">
        <v>87</v>
      </c>
      <c r="B90" s="5" t="s">
        <v>127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>
        <v>1</v>
      </c>
      <c r="V90" s="20">
        <v>1</v>
      </c>
      <c r="W90" s="18"/>
      <c r="X90" s="18">
        <v>1</v>
      </c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3"/>
        <v>2</v>
      </c>
      <c r="AQ90" s="21">
        <f t="shared" si="4"/>
        <v>2</v>
      </c>
      <c r="AR90" s="21">
        <f t="shared" si="5"/>
        <v>4</v>
      </c>
    </row>
    <row r="91" spans="1:44" x14ac:dyDescent="0.25">
      <c r="A91" s="9">
        <v>88</v>
      </c>
      <c r="B91" s="45" t="s">
        <v>128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3"/>
        <v>0</v>
      </c>
      <c r="AQ91" s="21">
        <f t="shared" si="4"/>
        <v>0</v>
      </c>
      <c r="AR91" s="21">
        <f t="shared" si="5"/>
        <v>0</v>
      </c>
    </row>
    <row r="92" spans="1:44" x14ac:dyDescent="0.25">
      <c r="A92" s="9">
        <v>89</v>
      </c>
      <c r="B92" s="5" t="s">
        <v>204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3"/>
        <v>0</v>
      </c>
      <c r="AQ92" s="21">
        <f t="shared" si="4"/>
        <v>0</v>
      </c>
      <c r="AR92" s="21">
        <f t="shared" si="5"/>
        <v>0</v>
      </c>
    </row>
    <row r="93" spans="1:44" x14ac:dyDescent="0.25">
      <c r="A93" s="9">
        <v>90</v>
      </c>
      <c r="B93" s="45" t="s">
        <v>129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3"/>
        <v>0</v>
      </c>
      <c r="AQ93" s="21">
        <f t="shared" si="4"/>
        <v>0</v>
      </c>
      <c r="AR93" s="21">
        <f t="shared" si="5"/>
        <v>0</v>
      </c>
    </row>
    <row r="94" spans="1:44" ht="31.5" customHeight="1" x14ac:dyDescent="0.25">
      <c r="A94" s="9">
        <v>91</v>
      </c>
      <c r="B94" s="5" t="s">
        <v>130</v>
      </c>
      <c r="C94" s="18"/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3"/>
        <v>1</v>
      </c>
      <c r="AQ94" s="21">
        <f t="shared" si="4"/>
        <v>0</v>
      </c>
      <c r="AR94" s="21">
        <f t="shared" si="5"/>
        <v>1</v>
      </c>
    </row>
    <row r="95" spans="1:44" ht="30" x14ac:dyDescent="0.25">
      <c r="A95" s="9">
        <v>92</v>
      </c>
      <c r="B95" s="5" t="s">
        <v>131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3"/>
        <v>1</v>
      </c>
      <c r="AQ95" s="21">
        <f t="shared" si="4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132</v>
      </c>
      <c r="C96" s="18"/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/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21">
        <f t="shared" si="3"/>
        <v>1</v>
      </c>
      <c r="AQ96" s="21">
        <f t="shared" si="4"/>
        <v>0</v>
      </c>
      <c r="AR96" s="21">
        <f t="shared" si="5"/>
        <v>1</v>
      </c>
    </row>
    <row r="97" spans="1:44" ht="23.25" customHeight="1" x14ac:dyDescent="0.25">
      <c r="A97" s="9">
        <v>94</v>
      </c>
      <c r="B97" s="5" t="s">
        <v>133</v>
      </c>
      <c r="C97" s="18"/>
      <c r="D97" s="18">
        <v>2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/>
      <c r="V97" s="20"/>
      <c r="W97" s="18"/>
      <c r="X97" s="18">
        <v>1</v>
      </c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21">
        <f t="shared" si="3"/>
        <v>2</v>
      </c>
      <c r="AQ97" s="21">
        <f t="shared" si="4"/>
        <v>1</v>
      </c>
      <c r="AR97" s="21">
        <f t="shared" si="5"/>
        <v>3</v>
      </c>
    </row>
    <row r="98" spans="1:44" ht="30" x14ac:dyDescent="0.25">
      <c r="A98" s="9">
        <v>95</v>
      </c>
      <c r="B98" s="5" t="s">
        <v>134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3"/>
        <v>0</v>
      </c>
      <c r="AQ98" s="21">
        <f t="shared" si="4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203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3"/>
        <v>0</v>
      </c>
      <c r="AQ99" s="21">
        <f t="shared" si="4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135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3"/>
        <v>0</v>
      </c>
      <c r="AQ100" s="21">
        <f t="shared" si="4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136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3"/>
        <v>0</v>
      </c>
      <c r="AQ101" s="21">
        <f t="shared" si="4"/>
        <v>0</v>
      </c>
      <c r="AR101" s="21">
        <f t="shared" si="5"/>
        <v>0</v>
      </c>
    </row>
    <row r="102" spans="1:44" s="2" customFormat="1" x14ac:dyDescent="0.25">
      <c r="A102" s="6"/>
      <c r="B102" s="6" t="s">
        <v>137</v>
      </c>
      <c r="C102" s="24">
        <f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9</v>
      </c>
      <c r="D102" s="24">
        <f t="shared" ref="D102:U102" si="6">D3+D4+D5+D6+D7+D8+D9+D10+D11+D12+D13+D14+D15+D16+D17+D18+D19+D20+D21+D22+D23+D24+D25+D26+D27+D28+D29+D30+D31+D32+D33+D34+D35+D36+D37+D38+D39+D40+D41+D42+D43+D44+D45+D46+D47+D48+D49+D50+D51+D52+D53+D54+D55+D56+D57+D58+D59+D60+D61+D62+D63+D64+D65+D67+D68+D69+D70+D71+D72+D73+D74+D75+D76+D77+D78+D79+D80+D81+D82+D83+D84+D85+D86+D87+D88+D89+D90+D91+D92+D93+D94+D95+D96+D97+D98+D99+D100+D101</f>
        <v>14</v>
      </c>
      <c r="E102" s="24">
        <f t="shared" si="6"/>
        <v>0</v>
      </c>
      <c r="F102" s="24">
        <f t="shared" si="6"/>
        <v>5</v>
      </c>
      <c r="G102" s="24">
        <f t="shared" si="6"/>
        <v>2</v>
      </c>
      <c r="H102" s="24">
        <f t="shared" si="6"/>
        <v>4</v>
      </c>
      <c r="I102" s="24">
        <f t="shared" si="6"/>
        <v>3</v>
      </c>
      <c r="J102" s="24">
        <f t="shared" si="6"/>
        <v>6</v>
      </c>
      <c r="K102" s="24">
        <f t="shared" si="6"/>
        <v>2</v>
      </c>
      <c r="L102" s="24">
        <f t="shared" si="6"/>
        <v>10</v>
      </c>
      <c r="M102" s="24">
        <f t="shared" si="6"/>
        <v>8</v>
      </c>
      <c r="N102" s="24">
        <f t="shared" si="6"/>
        <v>0</v>
      </c>
      <c r="O102" s="24">
        <f t="shared" si="6"/>
        <v>6</v>
      </c>
      <c r="P102" s="24">
        <f t="shared" si="6"/>
        <v>2</v>
      </c>
      <c r="Q102" s="24">
        <f t="shared" si="6"/>
        <v>4</v>
      </c>
      <c r="R102" s="24">
        <f t="shared" si="6"/>
        <v>6</v>
      </c>
      <c r="S102" s="25">
        <f t="shared" si="6"/>
        <v>2</v>
      </c>
      <c r="T102" s="24">
        <f t="shared" si="6"/>
        <v>0</v>
      </c>
      <c r="U102" s="24">
        <f t="shared" si="6"/>
        <v>3</v>
      </c>
      <c r="V102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15</v>
      </c>
      <c r="W102" s="24">
        <f t="shared" ref="W102:X102" si="7"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1</v>
      </c>
      <c r="X102" s="24">
        <f t="shared" si="7"/>
        <v>23</v>
      </c>
      <c r="Y102" s="24">
        <f t="shared" ref="Y102:AO102" si="8"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2</v>
      </c>
      <c r="Z102" s="24">
        <f t="shared" si="8"/>
        <v>14</v>
      </c>
      <c r="AA102" s="24">
        <f t="shared" si="8"/>
        <v>3</v>
      </c>
      <c r="AB102" s="24">
        <f t="shared" si="8"/>
        <v>3</v>
      </c>
      <c r="AC102" s="24">
        <f t="shared" si="8"/>
        <v>5</v>
      </c>
      <c r="AD102" s="24">
        <f t="shared" si="8"/>
        <v>3</v>
      </c>
      <c r="AE102" s="24">
        <f t="shared" si="8"/>
        <v>8</v>
      </c>
      <c r="AF102" s="24">
        <f t="shared" si="8"/>
        <v>0</v>
      </c>
      <c r="AG102" s="24">
        <f t="shared" si="8"/>
        <v>2</v>
      </c>
      <c r="AH102" s="24">
        <f t="shared" si="8"/>
        <v>1</v>
      </c>
      <c r="AI102" s="24">
        <f t="shared" si="8"/>
        <v>10</v>
      </c>
      <c r="AJ102" s="24">
        <f t="shared" si="8"/>
        <v>11</v>
      </c>
      <c r="AK102" s="24">
        <f t="shared" si="8"/>
        <v>7</v>
      </c>
      <c r="AL102" s="24">
        <f t="shared" si="8"/>
        <v>0</v>
      </c>
      <c r="AM102" s="24">
        <f t="shared" si="8"/>
        <v>0</v>
      </c>
      <c r="AN102" s="24">
        <f t="shared" si="8"/>
        <v>6</v>
      </c>
      <c r="AO102" s="24">
        <f t="shared" si="8"/>
        <v>0</v>
      </c>
      <c r="AP102" s="24">
        <f t="shared" ref="AP102:AR102" si="9">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67+AP68+AP69+AP70+AP71+AP72+AP73+AP74+AP75+AP76+AP77+AP78+AP79+AP80+AP81+AP82+AP83+AP84+AP85+AP86+AP87+AP88+AP89+AP90+AP91+AP92+AP93+AP94+AP95+AP96+AP97+AP98+AP99+AP100+AP101</f>
        <v>86</v>
      </c>
      <c r="AQ102" s="24">
        <f t="shared" si="9"/>
        <v>114</v>
      </c>
      <c r="AR102" s="24">
        <f t="shared" si="9"/>
        <v>200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138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139</v>
      </c>
      <c r="AF105" s="11" t="s">
        <v>31</v>
      </c>
      <c r="AG105" s="11" t="s">
        <v>32</v>
      </c>
      <c r="AH105" s="11" t="s">
        <v>140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141</v>
      </c>
      <c r="C106" s="18">
        <v>0</v>
      </c>
      <c r="D106" s="18">
        <v>0</v>
      </c>
      <c r="E106" s="31">
        <v>0</v>
      </c>
      <c r="F106" s="18">
        <v>1</v>
      </c>
      <c r="G106" s="18"/>
      <c r="H106" s="19"/>
      <c r="I106" s="31">
        <v>0</v>
      </c>
      <c r="J106" s="19"/>
      <c r="K106" s="18">
        <v>2</v>
      </c>
      <c r="L106" s="18"/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1</v>
      </c>
      <c r="S106" s="31">
        <v>0</v>
      </c>
      <c r="T106" s="31">
        <v>0</v>
      </c>
      <c r="U106" s="18"/>
      <c r="V106" s="20">
        <v>2</v>
      </c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19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5</v>
      </c>
      <c r="AQ106" s="21">
        <f>V106+W106+X106+Y106+Z106+AA106+AB106+AC106+AD106+AE106+AF106+AG106+AH106+AI106+AJ106+AK106+AL106+AM106+AN106+AO106</f>
        <v>2</v>
      </c>
      <c r="AR106" s="21">
        <f>AP106+AQ106</f>
        <v>7</v>
      </c>
    </row>
    <row r="107" spans="1:44" x14ac:dyDescent="0.25">
      <c r="A107" s="9">
        <v>2</v>
      </c>
      <c r="B107" s="5" t="s">
        <v>142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19">
        <v>1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2" si="10">C107+D107+E107+F107+G107+H107+I107+J107+K107+L107+M107+N107+O107+P107+Q107+R107+S107+T107+U107</f>
        <v>0</v>
      </c>
      <c r="AQ107" s="21">
        <f t="shared" ref="AQ107:AQ162" si="11">V107+W107+X107+Y107+Z107+AA107+AB107+AC107+AD107+AE107+AF107+AG107+AH107+AI107+AJ107+AK107+AL107+AM107+AN107+AO107</f>
        <v>1</v>
      </c>
      <c r="AR107" s="21">
        <f t="shared" ref="AR107:AR162" si="12">AP107+AQ107</f>
        <v>1</v>
      </c>
    </row>
    <row r="108" spans="1:44" x14ac:dyDescent="0.25">
      <c r="A108" s="9">
        <v>3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10"/>
        <v>0</v>
      </c>
      <c r="AQ108" s="21">
        <f t="shared" si="11"/>
        <v>0</v>
      </c>
      <c r="AR108" s="21">
        <f t="shared" si="12"/>
        <v>0</v>
      </c>
    </row>
    <row r="109" spans="1:44" x14ac:dyDescent="0.25">
      <c r="A109" s="9"/>
      <c r="B109" s="5" t="s">
        <v>144</v>
      </c>
      <c r="C109" s="18">
        <v>0</v>
      </c>
      <c r="D109" s="18">
        <v>0</v>
      </c>
      <c r="E109" s="31">
        <v>0</v>
      </c>
      <c r="F109" s="19">
        <v>1</v>
      </c>
      <c r="G109" s="18"/>
      <c r="H109" s="18"/>
      <c r="I109" s="31">
        <v>0</v>
      </c>
      <c r="J109" s="31">
        <v>0</v>
      </c>
      <c r="K109" s="19"/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19">
        <v>1</v>
      </c>
      <c r="R109" s="19"/>
      <c r="S109" s="31">
        <v>0</v>
      </c>
      <c r="T109" s="31">
        <v>0</v>
      </c>
      <c r="U109" s="31">
        <v>0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10"/>
        <v>2</v>
      </c>
      <c r="AQ109" s="21">
        <f t="shared" si="11"/>
        <v>0</v>
      </c>
      <c r="AR109" s="21">
        <f t="shared" si="12"/>
        <v>2</v>
      </c>
    </row>
    <row r="110" spans="1:44" x14ac:dyDescent="0.25">
      <c r="A110" s="9">
        <v>4</v>
      </c>
      <c r="B110" s="5" t="s">
        <v>145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10"/>
        <v>0</v>
      </c>
      <c r="AQ110" s="21">
        <f t="shared" si="11"/>
        <v>0</v>
      </c>
      <c r="AR110" s="21">
        <f t="shared" si="12"/>
        <v>0</v>
      </c>
    </row>
    <row r="111" spans="1:44" x14ac:dyDescent="0.25">
      <c r="A111" s="9">
        <v>5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/>
      <c r="W111" s="31">
        <v>0</v>
      </c>
      <c r="X111" s="19"/>
      <c r="Y111" s="31">
        <v>0</v>
      </c>
      <c r="Z111" s="31">
        <v>0</v>
      </c>
      <c r="AA111" s="19"/>
      <c r="AB111" s="31">
        <v>0</v>
      </c>
      <c r="AC111" s="31">
        <v>0</v>
      </c>
      <c r="AD111" s="31">
        <v>0</v>
      </c>
      <c r="AE111" s="19"/>
      <c r="AF111" s="31">
        <v>0</v>
      </c>
      <c r="AG111" s="19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10"/>
        <v>0</v>
      </c>
      <c r="AQ111" s="21">
        <f t="shared" si="11"/>
        <v>0</v>
      </c>
      <c r="AR111" s="21">
        <f t="shared" si="12"/>
        <v>0</v>
      </c>
    </row>
    <row r="112" spans="1:44" x14ac:dyDescent="0.25">
      <c r="A112" s="9">
        <v>6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19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10"/>
        <v>0</v>
      </c>
      <c r="AQ112" s="21">
        <f t="shared" si="11"/>
        <v>0</v>
      </c>
      <c r="AR112" s="21">
        <f t="shared" si="12"/>
        <v>0</v>
      </c>
    </row>
    <row r="113" spans="1:44" ht="15.75" customHeight="1" x14ac:dyDescent="0.25">
      <c r="A113" s="9">
        <v>7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10"/>
        <v>0</v>
      </c>
      <c r="AQ113" s="21">
        <f t="shared" si="11"/>
        <v>0</v>
      </c>
      <c r="AR113" s="21">
        <f t="shared" si="12"/>
        <v>0</v>
      </c>
    </row>
    <row r="114" spans="1:44" ht="30" x14ac:dyDescent="0.25">
      <c r="A114" s="9"/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18">
        <v>1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10"/>
        <v>0</v>
      </c>
      <c r="AQ114" s="21">
        <f t="shared" si="11"/>
        <v>1</v>
      </c>
      <c r="AR114" s="21">
        <f t="shared" si="12"/>
        <v>1</v>
      </c>
    </row>
    <row r="115" spans="1:44" x14ac:dyDescent="0.25">
      <c r="A115" s="9">
        <v>8</v>
      </c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2</v>
      </c>
      <c r="S115" s="31"/>
      <c r="T115" s="31">
        <v>0</v>
      </c>
      <c r="U115" s="31">
        <v>0</v>
      </c>
      <c r="V115" s="33"/>
      <c r="W115" s="31">
        <v>0</v>
      </c>
      <c r="X115" s="19">
        <v>1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10"/>
        <v>2</v>
      </c>
      <c r="AQ115" s="21">
        <f t="shared" si="11"/>
        <v>1</v>
      </c>
      <c r="AR115" s="21">
        <f t="shared" si="12"/>
        <v>3</v>
      </c>
    </row>
    <row r="116" spans="1:44" x14ac:dyDescent="0.25">
      <c r="A116" s="9">
        <v>9</v>
      </c>
      <c r="B116" s="5" t="s">
        <v>62</v>
      </c>
      <c r="C116" s="18">
        <v>1</v>
      </c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>
        <v>1</v>
      </c>
      <c r="T116" s="31">
        <v>0</v>
      </c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18">
        <v>10</v>
      </c>
      <c r="AJ116" s="31">
        <v>0</v>
      </c>
      <c r="AK116" s="19"/>
      <c r="AL116" s="31">
        <v>0</v>
      </c>
      <c r="AM116" s="31">
        <v>0</v>
      </c>
      <c r="AN116" s="31">
        <v>0</v>
      </c>
      <c r="AO116" s="31">
        <v>0</v>
      </c>
      <c r="AP116" s="21">
        <f t="shared" si="10"/>
        <v>2</v>
      </c>
      <c r="AQ116" s="21">
        <f>V116+W116+X116+Y116+Z116+AA116+AB116+AC116+AD116+AE116+AF116+AG116+AH116+AI116+AJ116+AK116+AL116+AM116+AN116+AO116</f>
        <v>10</v>
      </c>
      <c r="AR116" s="21">
        <f t="shared" si="12"/>
        <v>12</v>
      </c>
    </row>
    <row r="117" spans="1:44" x14ac:dyDescent="0.25">
      <c r="A117" s="9">
        <v>10</v>
      </c>
      <c r="B117" s="5" t="s">
        <v>151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/>
      <c r="K117" s="31">
        <v>0</v>
      </c>
      <c r="L117" s="31">
        <v>0</v>
      </c>
      <c r="M117" s="31">
        <v>0</v>
      </c>
      <c r="N117" s="31">
        <v>0</v>
      </c>
      <c r="O117" s="19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3">
        <v>2</v>
      </c>
      <c r="W117" s="31">
        <v>0</v>
      </c>
      <c r="X117" s="31">
        <v>0</v>
      </c>
      <c r="Y117" s="19">
        <v>2</v>
      </c>
      <c r="Z117" s="31">
        <v>0</v>
      </c>
      <c r="AA117" s="18"/>
      <c r="AB117" s="19">
        <v>4</v>
      </c>
      <c r="AC117" s="31">
        <v>0</v>
      </c>
      <c r="AD117" s="19">
        <v>1</v>
      </c>
      <c r="AE117" s="31">
        <v>0</v>
      </c>
      <c r="AF117" s="31">
        <v>0</v>
      </c>
      <c r="AG117" s="19">
        <v>0</v>
      </c>
      <c r="AH117" s="31">
        <v>0</v>
      </c>
      <c r="AI117" s="31">
        <v>0</v>
      </c>
      <c r="AJ117" s="31">
        <v>0</v>
      </c>
      <c r="AK117" s="19"/>
      <c r="AL117" s="31">
        <v>0</v>
      </c>
      <c r="AM117" s="31">
        <v>0</v>
      </c>
      <c r="AN117" s="31">
        <v>0</v>
      </c>
      <c r="AO117" s="31">
        <v>0</v>
      </c>
      <c r="AP117" s="21">
        <f t="shared" si="10"/>
        <v>1</v>
      </c>
      <c r="AQ117" s="21">
        <f t="shared" si="11"/>
        <v>9</v>
      </c>
      <c r="AR117" s="21">
        <f t="shared" si="12"/>
        <v>10</v>
      </c>
    </row>
    <row r="118" spans="1:44" x14ac:dyDescent="0.25">
      <c r="A118" s="9">
        <v>11</v>
      </c>
      <c r="B118" s="5" t="s">
        <v>152</v>
      </c>
      <c r="C118" s="18">
        <v>4</v>
      </c>
      <c r="D118" s="18">
        <v>0</v>
      </c>
      <c r="E118" s="31">
        <v>0</v>
      </c>
      <c r="F118" s="18"/>
      <c r="G118" s="31">
        <v>0</v>
      </c>
      <c r="H118" s="31">
        <v>0</v>
      </c>
      <c r="I118" s="31">
        <v>0</v>
      </c>
      <c r="J118" s="19"/>
      <c r="K118" s="18"/>
      <c r="L118" s="18"/>
      <c r="M118" s="18"/>
      <c r="N118" s="31">
        <v>0</v>
      </c>
      <c r="O118" s="19">
        <v>3</v>
      </c>
      <c r="P118" s="18"/>
      <c r="Q118" s="31">
        <v>0</v>
      </c>
      <c r="R118" s="18"/>
      <c r="S118" s="31"/>
      <c r="T118" s="19"/>
      <c r="U118" s="18">
        <v>1</v>
      </c>
      <c r="V118" s="20">
        <v>3</v>
      </c>
      <c r="W118" s="31">
        <v>0</v>
      </c>
      <c r="X118" s="18">
        <v>4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8"/>
      <c r="AL118" s="31">
        <v>0</v>
      </c>
      <c r="AM118" s="31">
        <v>0</v>
      </c>
      <c r="AN118" s="18">
        <v>1</v>
      </c>
      <c r="AO118" s="31">
        <v>0</v>
      </c>
      <c r="AP118" s="21">
        <f t="shared" si="10"/>
        <v>8</v>
      </c>
      <c r="AQ118" s="21">
        <f t="shared" si="11"/>
        <v>8</v>
      </c>
      <c r="AR118" s="21">
        <f t="shared" si="12"/>
        <v>16</v>
      </c>
    </row>
    <row r="119" spans="1:44" s="2" customFormat="1" ht="107.25" customHeight="1" x14ac:dyDescent="0.25">
      <c r="A119" s="8" t="s">
        <v>0</v>
      </c>
      <c r="B119" s="8" t="s">
        <v>1</v>
      </c>
      <c r="C119" s="22" t="s">
        <v>2</v>
      </c>
      <c r="D119" s="22" t="s">
        <v>3</v>
      </c>
      <c r="E119" s="22" t="s">
        <v>4</v>
      </c>
      <c r="F119" s="22" t="s">
        <v>5</v>
      </c>
      <c r="G119" s="22" t="s">
        <v>6</v>
      </c>
      <c r="H119" s="22" t="s">
        <v>7</v>
      </c>
      <c r="I119" s="22" t="s">
        <v>8</v>
      </c>
      <c r="J119" s="22" t="s">
        <v>9</v>
      </c>
      <c r="K119" s="22" t="s">
        <v>10</v>
      </c>
      <c r="L119" s="22" t="s">
        <v>11</v>
      </c>
      <c r="M119" s="22" t="s">
        <v>12</v>
      </c>
      <c r="N119" s="22" t="s">
        <v>13</v>
      </c>
      <c r="O119" s="22" t="s">
        <v>14</v>
      </c>
      <c r="P119" s="22" t="s">
        <v>15</v>
      </c>
      <c r="Q119" s="22" t="s">
        <v>16</v>
      </c>
      <c r="R119" s="22" t="s">
        <v>17</v>
      </c>
      <c r="S119" s="23" t="s">
        <v>18</v>
      </c>
      <c r="T119" s="22" t="s">
        <v>19</v>
      </c>
      <c r="U119" s="22" t="s">
        <v>20</v>
      </c>
      <c r="V119" s="23" t="s">
        <v>21</v>
      </c>
      <c r="W119" s="22" t="s">
        <v>22</v>
      </c>
      <c r="X119" s="22" t="s">
        <v>23</v>
      </c>
      <c r="Y119" s="22" t="s">
        <v>24</v>
      </c>
      <c r="Z119" s="22" t="s">
        <v>25</v>
      </c>
      <c r="AA119" s="22" t="s">
        <v>26</v>
      </c>
      <c r="AB119" s="22" t="s">
        <v>27</v>
      </c>
      <c r="AC119" s="22" t="s">
        <v>28</v>
      </c>
      <c r="AD119" s="22" t="s">
        <v>29</v>
      </c>
      <c r="AE119" s="22" t="s">
        <v>30</v>
      </c>
      <c r="AF119" s="22" t="s">
        <v>31</v>
      </c>
      <c r="AG119" s="22" t="s">
        <v>32</v>
      </c>
      <c r="AH119" s="22" t="s">
        <v>33</v>
      </c>
      <c r="AI119" s="22" t="s">
        <v>34</v>
      </c>
      <c r="AJ119" s="22" t="s">
        <v>35</v>
      </c>
      <c r="AK119" s="22" t="s">
        <v>36</v>
      </c>
      <c r="AL119" s="22" t="s">
        <v>37</v>
      </c>
      <c r="AM119" s="22" t="s">
        <v>38</v>
      </c>
      <c r="AN119" s="22" t="s">
        <v>39</v>
      </c>
      <c r="AO119" s="22" t="s">
        <v>40</v>
      </c>
      <c r="AP119" s="14" t="s">
        <v>41</v>
      </c>
      <c r="AQ119" s="14" t="s">
        <v>42</v>
      </c>
      <c r="AR119" s="14" t="s">
        <v>43</v>
      </c>
    </row>
    <row r="120" spans="1:44" x14ac:dyDescent="0.25">
      <c r="A120" s="9"/>
      <c r="B120" s="5" t="s">
        <v>153</v>
      </c>
      <c r="C120" s="18">
        <v>0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19">
        <v>0</v>
      </c>
      <c r="AH120" s="31">
        <v>0</v>
      </c>
      <c r="AI120" s="31">
        <v>0</v>
      </c>
      <c r="AJ120" s="31">
        <v>0</v>
      </c>
      <c r="AK120" s="19"/>
      <c r="AL120" s="31">
        <v>0</v>
      </c>
      <c r="AM120" s="31">
        <v>0</v>
      </c>
      <c r="AN120" s="31">
        <v>0</v>
      </c>
      <c r="AO120" s="31">
        <v>0</v>
      </c>
      <c r="AP120" s="21">
        <f t="shared" si="10"/>
        <v>0</v>
      </c>
      <c r="AQ120" s="21">
        <f t="shared" si="11"/>
        <v>0</v>
      </c>
      <c r="AR120" s="21">
        <f t="shared" si="12"/>
        <v>0</v>
      </c>
    </row>
    <row r="121" spans="1:44" ht="30" x14ac:dyDescent="0.25">
      <c r="A121" s="9"/>
      <c r="B121" s="5" t="s">
        <v>154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10"/>
        <v>0</v>
      </c>
      <c r="AQ121" s="21">
        <f t="shared" si="11"/>
        <v>0</v>
      </c>
      <c r="AR121" s="21">
        <f t="shared" si="12"/>
        <v>0</v>
      </c>
    </row>
    <row r="122" spans="1:44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19">
        <v>1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10"/>
        <v>1</v>
      </c>
      <c r="AQ122" s="21">
        <f t="shared" si="11"/>
        <v>0</v>
      </c>
      <c r="AR122" s="21">
        <f t="shared" si="12"/>
        <v>1</v>
      </c>
    </row>
    <row r="123" spans="1:44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10"/>
        <v>0</v>
      </c>
      <c r="AQ123" s="21">
        <f t="shared" si="11"/>
        <v>0</v>
      </c>
      <c r="AR123" s="21">
        <f t="shared" si="12"/>
        <v>0</v>
      </c>
    </row>
    <row r="124" spans="1:44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10"/>
        <v>0</v>
      </c>
      <c r="AQ124" s="21">
        <f t="shared" si="11"/>
        <v>0</v>
      </c>
      <c r="AR124" s="21">
        <f t="shared" si="12"/>
        <v>0</v>
      </c>
    </row>
    <row r="125" spans="1:44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19">
        <v>1</v>
      </c>
      <c r="P125" s="31">
        <v>0</v>
      </c>
      <c r="Q125" s="31">
        <v>0</v>
      </c>
      <c r="R125" s="31">
        <v>0</v>
      </c>
      <c r="S125" s="31">
        <v>0</v>
      </c>
      <c r="T125" s="19"/>
      <c r="U125" s="31">
        <v>0</v>
      </c>
      <c r="V125" s="33"/>
      <c r="W125" s="31">
        <v>0</v>
      </c>
      <c r="X125" s="19">
        <v>1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10"/>
        <v>1</v>
      </c>
      <c r="AQ125" s="21">
        <f t="shared" si="11"/>
        <v>1</v>
      </c>
      <c r="AR125" s="21">
        <f t="shared" si="12"/>
        <v>2</v>
      </c>
    </row>
    <row r="126" spans="1:44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18"/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8"/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10"/>
        <v>0</v>
      </c>
      <c r="AQ126" s="21">
        <f t="shared" si="11"/>
        <v>0</v>
      </c>
      <c r="AR126" s="21">
        <f t="shared" si="12"/>
        <v>0</v>
      </c>
    </row>
    <row r="127" spans="1:44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1</v>
      </c>
      <c r="Y127" s="31">
        <v>0</v>
      </c>
      <c r="Z127" s="19">
        <v>1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10"/>
        <v>0</v>
      </c>
      <c r="AQ127" s="21">
        <f t="shared" si="11"/>
        <v>2</v>
      </c>
      <c r="AR127" s="21">
        <f t="shared" si="12"/>
        <v>2</v>
      </c>
    </row>
    <row r="128" spans="1:44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10"/>
        <v>0</v>
      </c>
      <c r="AQ128" s="21">
        <f t="shared" si="11"/>
        <v>0</v>
      </c>
      <c r="AR128" s="21">
        <f t="shared" si="12"/>
        <v>0</v>
      </c>
    </row>
    <row r="129" spans="1:44" ht="45" x14ac:dyDescent="0.25">
      <c r="A129" s="9"/>
      <c r="B129" s="5" t="s">
        <v>162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19"/>
      <c r="U129" s="31">
        <v>0</v>
      </c>
      <c r="V129" s="32">
        <v>0</v>
      </c>
      <c r="W129" s="31">
        <v>0</v>
      </c>
      <c r="X129" s="18"/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10"/>
        <v>0</v>
      </c>
      <c r="AQ129" s="21">
        <f t="shared" si="11"/>
        <v>0</v>
      </c>
      <c r="AR129" s="21">
        <f t="shared" si="12"/>
        <v>0</v>
      </c>
    </row>
    <row r="130" spans="1:44" x14ac:dyDescent="0.25">
      <c r="A130" s="9"/>
      <c r="B130" s="5" t="s">
        <v>163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/>
      <c r="S130" s="19">
        <v>1</v>
      </c>
      <c r="T130" s="19">
        <v>0</v>
      </c>
      <c r="U130" s="19">
        <v>0</v>
      </c>
      <c r="V130" s="20">
        <v>0</v>
      </c>
      <c r="W130" s="31">
        <v>0</v>
      </c>
      <c r="X130" s="31">
        <v>0</v>
      </c>
      <c r="Y130" s="31">
        <v>0</v>
      </c>
      <c r="Z130" s="18"/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19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21">
        <f t="shared" si="10"/>
        <v>1</v>
      </c>
      <c r="AQ130" s="21">
        <f t="shared" si="11"/>
        <v>0</v>
      </c>
      <c r="AR130" s="21">
        <f t="shared" si="12"/>
        <v>1</v>
      </c>
    </row>
    <row r="131" spans="1:44" x14ac:dyDescent="0.25">
      <c r="A131" s="9"/>
      <c r="B131" s="5" t="s">
        <v>164</v>
      </c>
      <c r="C131" s="18">
        <v>0</v>
      </c>
      <c r="D131" s="18">
        <v>0</v>
      </c>
      <c r="E131" s="31">
        <v>0</v>
      </c>
      <c r="F131" s="19"/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19">
        <v>1</v>
      </c>
      <c r="P131" s="31">
        <v>0</v>
      </c>
      <c r="Q131" s="31">
        <v>0</v>
      </c>
      <c r="R131" s="18"/>
      <c r="S131" s="31"/>
      <c r="T131" s="31">
        <v>0</v>
      </c>
      <c r="U131" s="31">
        <v>0</v>
      </c>
      <c r="V131" s="20">
        <v>9</v>
      </c>
      <c r="W131" s="19">
        <v>0</v>
      </c>
      <c r="X131" s="19">
        <v>9</v>
      </c>
      <c r="Y131" s="19">
        <v>3</v>
      </c>
      <c r="Z131" s="19">
        <v>12</v>
      </c>
      <c r="AA131" s="19"/>
      <c r="AB131" s="19">
        <v>0</v>
      </c>
      <c r="AC131" s="19">
        <v>0</v>
      </c>
      <c r="AD131" s="19">
        <v>5</v>
      </c>
      <c r="AE131" s="19"/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21">
        <f t="shared" si="10"/>
        <v>1</v>
      </c>
      <c r="AQ131" s="21">
        <f t="shared" si="11"/>
        <v>38</v>
      </c>
      <c r="AR131" s="21">
        <f t="shared" si="12"/>
        <v>39</v>
      </c>
    </row>
    <row r="132" spans="1:44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2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19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10"/>
        <v>0</v>
      </c>
      <c r="AQ132" s="21">
        <f t="shared" si="11"/>
        <v>0</v>
      </c>
      <c r="AR132" s="21">
        <f t="shared" si="12"/>
        <v>0</v>
      </c>
    </row>
    <row r="133" spans="1:44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18"/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3"/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10"/>
        <v>0</v>
      </c>
      <c r="AQ133" s="21">
        <f t="shared" si="11"/>
        <v>0</v>
      </c>
      <c r="AR133" s="21">
        <f t="shared" si="12"/>
        <v>0</v>
      </c>
    </row>
    <row r="134" spans="1:44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2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19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10"/>
        <v>0</v>
      </c>
      <c r="AQ134" s="21">
        <f t="shared" si="11"/>
        <v>0</v>
      </c>
      <c r="AR134" s="21">
        <f t="shared" si="12"/>
        <v>0</v>
      </c>
    </row>
    <row r="135" spans="1:44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19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3"/>
      <c r="W135" s="31">
        <v>0</v>
      </c>
      <c r="X135" s="19"/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19">
        <v>0</v>
      </c>
      <c r="AH135" s="19"/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10"/>
        <v>0</v>
      </c>
      <c r="AQ135" s="21">
        <f t="shared" si="11"/>
        <v>0</v>
      </c>
      <c r="AR135" s="21">
        <f t="shared" si="12"/>
        <v>0</v>
      </c>
    </row>
    <row r="136" spans="1:44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2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10"/>
        <v>0</v>
      </c>
      <c r="AQ136" s="21">
        <f t="shared" si="11"/>
        <v>0</v>
      </c>
      <c r="AR136" s="21">
        <f t="shared" si="12"/>
        <v>0</v>
      </c>
    </row>
    <row r="137" spans="1:44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19"/>
      <c r="G137" s="31">
        <v>0</v>
      </c>
      <c r="H137" s="19"/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18"/>
      <c r="Q137" s="31">
        <v>0</v>
      </c>
      <c r="R137" s="18"/>
      <c r="S137" s="31"/>
      <c r="T137" s="31">
        <v>0</v>
      </c>
      <c r="U137" s="31">
        <v>0</v>
      </c>
      <c r="V137" s="20"/>
      <c r="W137" s="31">
        <v>0</v>
      </c>
      <c r="X137" s="19">
        <v>2</v>
      </c>
      <c r="Y137" s="31">
        <v>0</v>
      </c>
      <c r="Z137" s="19">
        <v>2</v>
      </c>
      <c r="AA137" s="19"/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10"/>
        <v>0</v>
      </c>
      <c r="AQ137" s="21">
        <f t="shared" si="11"/>
        <v>4</v>
      </c>
      <c r="AR137" s="21">
        <f t="shared" si="12"/>
        <v>4</v>
      </c>
    </row>
    <row r="138" spans="1:44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18"/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2">
        <v>0</v>
      </c>
      <c r="W138" s="31">
        <v>0</v>
      </c>
      <c r="X138" s="31">
        <v>0</v>
      </c>
      <c r="Y138" s="31">
        <v>0</v>
      </c>
      <c r="Z138" s="31">
        <v>0</v>
      </c>
      <c r="AA138" s="19"/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10"/>
        <v>0</v>
      </c>
      <c r="AQ138" s="21">
        <f t="shared" si="11"/>
        <v>0</v>
      </c>
      <c r="AR138" s="21">
        <f t="shared" si="12"/>
        <v>0</v>
      </c>
    </row>
    <row r="139" spans="1:44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19">
        <v>1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19"/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10"/>
        <v>1</v>
      </c>
      <c r="AQ139" s="21">
        <f t="shared" si="11"/>
        <v>0</v>
      </c>
      <c r="AR139" s="21">
        <f t="shared" si="12"/>
        <v>1</v>
      </c>
    </row>
    <row r="140" spans="1:44" x14ac:dyDescent="0.25">
      <c r="A140" s="9"/>
      <c r="B140" s="5" t="s">
        <v>173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19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21">
        <f t="shared" si="10"/>
        <v>0</v>
      </c>
      <c r="AQ140" s="21">
        <f t="shared" si="11"/>
        <v>0</v>
      </c>
      <c r="AR140" s="21">
        <f t="shared" si="12"/>
        <v>0</v>
      </c>
    </row>
    <row r="141" spans="1:44" ht="30" x14ac:dyDescent="0.25">
      <c r="A141" s="9"/>
      <c r="B141" s="5" t="s">
        <v>174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/>
      <c r="I141" s="19">
        <v>0</v>
      </c>
      <c r="J141" s="19">
        <v>0</v>
      </c>
      <c r="K141" s="19">
        <v>0</v>
      </c>
      <c r="L141" s="19">
        <v>0</v>
      </c>
      <c r="M141" s="19"/>
      <c r="N141" s="19">
        <v>0</v>
      </c>
      <c r="O141" s="19"/>
      <c r="P141" s="19">
        <v>0</v>
      </c>
      <c r="Q141" s="19">
        <v>0</v>
      </c>
      <c r="R141" s="19"/>
      <c r="S141" s="19">
        <v>0</v>
      </c>
      <c r="T141" s="19">
        <v>0</v>
      </c>
      <c r="U141" s="19">
        <v>1</v>
      </c>
      <c r="V141" s="33"/>
      <c r="W141" s="19">
        <v>0</v>
      </c>
      <c r="X141" s="19">
        <v>1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/>
      <c r="AL141" s="19">
        <v>0</v>
      </c>
      <c r="AM141" s="19">
        <v>0</v>
      </c>
      <c r="AN141" s="19">
        <v>0</v>
      </c>
      <c r="AO141" s="19">
        <v>0</v>
      </c>
      <c r="AP141" s="21">
        <f t="shared" si="10"/>
        <v>1</v>
      </c>
      <c r="AQ141" s="21">
        <f t="shared" si="11"/>
        <v>1</v>
      </c>
      <c r="AR141" s="21">
        <f t="shared" si="12"/>
        <v>2</v>
      </c>
    </row>
    <row r="142" spans="1:44" ht="30" x14ac:dyDescent="0.25">
      <c r="A142" s="9"/>
      <c r="B142" s="5" t="s">
        <v>175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19"/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3"/>
      <c r="W142" s="31">
        <v>0</v>
      </c>
      <c r="X142" s="18"/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19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10"/>
        <v>0</v>
      </c>
      <c r="AQ142" s="21">
        <f t="shared" si="11"/>
        <v>0</v>
      </c>
      <c r="AR142" s="21">
        <f t="shared" si="12"/>
        <v>0</v>
      </c>
    </row>
    <row r="143" spans="1:44" x14ac:dyDescent="0.25">
      <c r="A143" s="9"/>
      <c r="B143" s="5" t="s">
        <v>176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18"/>
      <c r="S143" s="31"/>
      <c r="T143" s="31">
        <v>0</v>
      </c>
      <c r="U143" s="31">
        <v>0</v>
      </c>
      <c r="V143" s="33"/>
      <c r="W143" s="19">
        <v>1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10"/>
        <v>0</v>
      </c>
      <c r="AQ143" s="21">
        <f t="shared" si="11"/>
        <v>1</v>
      </c>
      <c r="AR143" s="21">
        <f t="shared" si="12"/>
        <v>1</v>
      </c>
    </row>
    <row r="144" spans="1:44" x14ac:dyDescent="0.25">
      <c r="A144" s="9" t="s">
        <v>45</v>
      </c>
      <c r="B144" s="5" t="s">
        <v>177</v>
      </c>
      <c r="C144" s="18">
        <v>0</v>
      </c>
      <c r="D144" s="18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19"/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21">
        <f t="shared" si="10"/>
        <v>0</v>
      </c>
      <c r="AQ144" s="21">
        <f t="shared" si="11"/>
        <v>0</v>
      </c>
      <c r="AR144" s="21">
        <f t="shared" si="12"/>
        <v>0</v>
      </c>
    </row>
    <row r="145" spans="1:44" x14ac:dyDescent="0.25">
      <c r="A145" s="9"/>
      <c r="B145" s="5" t="s">
        <v>178</v>
      </c>
      <c r="C145" s="18">
        <v>0</v>
      </c>
      <c r="D145" s="18">
        <v>0</v>
      </c>
      <c r="E145" s="31">
        <v>0</v>
      </c>
      <c r="F145" s="18"/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19">
        <v>1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31">
        <v>0</v>
      </c>
      <c r="AI145" s="31">
        <v>0</v>
      </c>
      <c r="AJ145" s="31">
        <v>0</v>
      </c>
      <c r="AK145" s="18"/>
      <c r="AL145" s="31">
        <v>0</v>
      </c>
      <c r="AM145" s="31">
        <v>0</v>
      </c>
      <c r="AN145" s="31">
        <v>0</v>
      </c>
      <c r="AO145" s="31">
        <v>0</v>
      </c>
      <c r="AP145" s="21">
        <f t="shared" si="10"/>
        <v>0</v>
      </c>
      <c r="AQ145" s="21">
        <f t="shared" si="11"/>
        <v>1</v>
      </c>
      <c r="AR145" s="21">
        <f t="shared" si="12"/>
        <v>1</v>
      </c>
    </row>
    <row r="146" spans="1:44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18">
        <v>1</v>
      </c>
      <c r="AI146" s="31">
        <v>0</v>
      </c>
      <c r="AJ146" s="31">
        <v>0</v>
      </c>
      <c r="AK146" s="19"/>
      <c r="AL146" s="31">
        <v>0</v>
      </c>
      <c r="AM146" s="31">
        <v>0</v>
      </c>
      <c r="AN146" s="31">
        <v>0</v>
      </c>
      <c r="AO146" s="31">
        <v>0</v>
      </c>
      <c r="AP146" s="21">
        <f t="shared" si="10"/>
        <v>0</v>
      </c>
      <c r="AQ146" s="21">
        <f t="shared" si="11"/>
        <v>1</v>
      </c>
      <c r="AR146" s="21">
        <f t="shared" si="12"/>
        <v>1</v>
      </c>
    </row>
    <row r="147" spans="1:44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/>
      <c r="T147" s="31">
        <v>0</v>
      </c>
      <c r="U147" s="31">
        <v>0</v>
      </c>
      <c r="V147" s="33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/>
      <c r="AO147" s="31">
        <v>0</v>
      </c>
      <c r="AP147" s="21">
        <f t="shared" si="10"/>
        <v>0</v>
      </c>
      <c r="AQ147" s="21">
        <f t="shared" si="11"/>
        <v>0</v>
      </c>
      <c r="AR147" s="21">
        <f t="shared" si="12"/>
        <v>0</v>
      </c>
    </row>
    <row r="148" spans="1:44" x14ac:dyDescent="0.25">
      <c r="A148" s="9"/>
      <c r="B148" s="5" t="s">
        <v>181</v>
      </c>
      <c r="C148" s="18">
        <v>1</v>
      </c>
      <c r="D148" s="18">
        <v>0</v>
      </c>
      <c r="E148" s="31">
        <v>0</v>
      </c>
      <c r="F148" s="31">
        <v>0</v>
      </c>
      <c r="G148" s="19">
        <v>1</v>
      </c>
      <c r="H148" s="19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18"/>
      <c r="S148" s="31"/>
      <c r="T148" s="31">
        <v>0</v>
      </c>
      <c r="U148" s="18"/>
      <c r="V148" s="32">
        <v>0</v>
      </c>
      <c r="W148" s="31">
        <v>0</v>
      </c>
      <c r="X148" s="18"/>
      <c r="Y148" s="31">
        <v>0</v>
      </c>
      <c r="Z148" s="19"/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/>
      <c r="AI148" s="31">
        <v>0</v>
      </c>
      <c r="AJ148" s="31">
        <v>0</v>
      </c>
      <c r="AK148" s="19">
        <v>1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10"/>
        <v>2</v>
      </c>
      <c r="AQ148" s="21">
        <f t="shared" si="11"/>
        <v>1</v>
      </c>
      <c r="AR148" s="21">
        <f t="shared" si="12"/>
        <v>3</v>
      </c>
    </row>
    <row r="149" spans="1:44" x14ac:dyDescent="0.25">
      <c r="A149" s="9"/>
      <c r="B149" s="5" t="s">
        <v>182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10"/>
        <v>0</v>
      </c>
      <c r="AQ149" s="21">
        <f t="shared" si="11"/>
        <v>0</v>
      </c>
      <c r="AR149" s="21">
        <f t="shared" si="12"/>
        <v>0</v>
      </c>
    </row>
    <row r="150" spans="1:44" x14ac:dyDescent="0.25">
      <c r="A150" s="9">
        <v>12</v>
      </c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10"/>
        <v>0</v>
      </c>
      <c r="AQ150" s="21">
        <f t="shared" si="11"/>
        <v>0</v>
      </c>
      <c r="AR150" s="21">
        <f t="shared" si="12"/>
        <v>0</v>
      </c>
    </row>
    <row r="151" spans="1:44" x14ac:dyDescent="0.25">
      <c r="A151" s="9"/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10"/>
        <v>0</v>
      </c>
      <c r="AQ151" s="21">
        <f t="shared" si="11"/>
        <v>0</v>
      </c>
      <c r="AR151" s="21">
        <f t="shared" si="12"/>
        <v>0</v>
      </c>
    </row>
    <row r="152" spans="1:44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10"/>
        <v>0</v>
      </c>
      <c r="AQ152" s="21">
        <f t="shared" si="11"/>
        <v>0</v>
      </c>
      <c r="AR152" s="21">
        <f t="shared" si="12"/>
        <v>0</v>
      </c>
    </row>
    <row r="153" spans="1:44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21">
        <f t="shared" si="10"/>
        <v>0</v>
      </c>
      <c r="AQ153" s="21">
        <f t="shared" si="11"/>
        <v>0</v>
      </c>
      <c r="AR153" s="21">
        <f t="shared" si="12"/>
        <v>0</v>
      </c>
    </row>
    <row r="154" spans="1:44" x14ac:dyDescent="0.25">
      <c r="A154" s="9"/>
      <c r="B154" s="5" t="s">
        <v>187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19">
        <v>1</v>
      </c>
      <c r="L154" s="19"/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3"/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18"/>
      <c r="AL154" s="31">
        <v>0</v>
      </c>
      <c r="AM154" s="31">
        <v>0</v>
      </c>
      <c r="AN154" s="31">
        <v>0</v>
      </c>
      <c r="AO154" s="31">
        <v>0</v>
      </c>
      <c r="AP154" s="21">
        <f t="shared" si="10"/>
        <v>1</v>
      </c>
      <c r="AQ154" s="21">
        <f t="shared" si="11"/>
        <v>0</v>
      </c>
      <c r="AR154" s="21">
        <f t="shared" si="12"/>
        <v>1</v>
      </c>
    </row>
    <row r="155" spans="1:44" x14ac:dyDescent="0.25">
      <c r="A155" s="9">
        <v>13</v>
      </c>
      <c r="B155" s="5" t="s">
        <v>188</v>
      </c>
      <c r="C155" s="18"/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2">
        <v>0</v>
      </c>
      <c r="W155" s="31">
        <v>0</v>
      </c>
      <c r="X155" s="31">
        <v>0</v>
      </c>
      <c r="Y155" s="19">
        <v>1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10"/>
        <v>0</v>
      </c>
      <c r="AQ155" s="21">
        <f t="shared" si="11"/>
        <v>1</v>
      </c>
      <c r="AR155" s="21">
        <f t="shared" si="12"/>
        <v>1</v>
      </c>
    </row>
    <row r="156" spans="1:44" ht="21.75" customHeight="1" x14ac:dyDescent="0.25">
      <c r="A156" s="9">
        <v>14</v>
      </c>
      <c r="B156" s="5" t="s">
        <v>189</v>
      </c>
      <c r="C156" s="18">
        <v>0</v>
      </c>
      <c r="D156" s="18">
        <v>0</v>
      </c>
      <c r="E156" s="31">
        <v>0</v>
      </c>
      <c r="F156" s="18"/>
      <c r="G156" s="18"/>
      <c r="H156" s="31">
        <v>0</v>
      </c>
      <c r="I156" s="19">
        <v>1</v>
      </c>
      <c r="J156" s="19">
        <v>1</v>
      </c>
      <c r="K156" s="31">
        <v>0</v>
      </c>
      <c r="L156" s="19"/>
      <c r="M156" s="31">
        <v>0</v>
      </c>
      <c r="N156" s="18">
        <v>0</v>
      </c>
      <c r="O156" s="18">
        <v>1</v>
      </c>
      <c r="P156" s="31">
        <v>0</v>
      </c>
      <c r="Q156" s="31">
        <v>0</v>
      </c>
      <c r="R156" s="19">
        <v>1</v>
      </c>
      <c r="S156" s="19"/>
      <c r="T156" s="31">
        <v>0</v>
      </c>
      <c r="U156" s="19"/>
      <c r="V156" s="20"/>
      <c r="W156" s="31">
        <v>0</v>
      </c>
      <c r="X156" s="31"/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19">
        <v>0</v>
      </c>
      <c r="AH156" s="19"/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21">
        <f t="shared" si="10"/>
        <v>4</v>
      </c>
      <c r="AQ156" s="21">
        <f t="shared" si="11"/>
        <v>0</v>
      </c>
      <c r="AR156" s="21">
        <f t="shared" si="12"/>
        <v>4</v>
      </c>
    </row>
    <row r="157" spans="1:44" x14ac:dyDescent="0.25">
      <c r="A157" s="9"/>
      <c r="B157" s="5" t="s">
        <v>190</v>
      </c>
      <c r="C157" s="18">
        <v>0</v>
      </c>
      <c r="D157" s="18">
        <v>4</v>
      </c>
      <c r="E157" s="31">
        <v>0</v>
      </c>
      <c r="F157" s="19"/>
      <c r="G157" s="31">
        <v>0</v>
      </c>
      <c r="H157" s="31">
        <v>0</v>
      </c>
      <c r="I157" s="19">
        <v>0</v>
      </c>
      <c r="J157" s="19"/>
      <c r="K157" s="31">
        <v>0</v>
      </c>
      <c r="L157" s="19">
        <v>1</v>
      </c>
      <c r="M157" s="31">
        <v>0</v>
      </c>
      <c r="N157" s="18">
        <v>0</v>
      </c>
      <c r="O157" s="18"/>
      <c r="P157" s="31">
        <v>0</v>
      </c>
      <c r="Q157" s="31">
        <v>0</v>
      </c>
      <c r="R157" s="19"/>
      <c r="S157" s="19">
        <v>1</v>
      </c>
      <c r="T157" s="31">
        <v>0</v>
      </c>
      <c r="U157" s="19">
        <v>1</v>
      </c>
      <c r="V157" s="33">
        <v>0</v>
      </c>
      <c r="W157" s="19">
        <v>0</v>
      </c>
      <c r="X157" s="19"/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15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21">
        <f t="shared" si="10"/>
        <v>7</v>
      </c>
      <c r="AQ157" s="21">
        <f t="shared" si="11"/>
        <v>15</v>
      </c>
      <c r="AR157" s="21">
        <f t="shared" si="12"/>
        <v>22</v>
      </c>
    </row>
    <row r="158" spans="1:44" x14ac:dyDescent="0.25">
      <c r="A158" s="9"/>
      <c r="B158" s="5" t="s">
        <v>191</v>
      </c>
      <c r="C158" s="18">
        <v>0</v>
      </c>
      <c r="D158" s="18">
        <v>0</v>
      </c>
      <c r="E158" s="31">
        <v>0</v>
      </c>
      <c r="F158" s="18"/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19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10"/>
        <v>0</v>
      </c>
      <c r="AQ158" s="21">
        <f t="shared" si="11"/>
        <v>0</v>
      </c>
      <c r="AR158" s="21">
        <f t="shared" si="12"/>
        <v>0</v>
      </c>
    </row>
    <row r="159" spans="1:44" x14ac:dyDescent="0.25">
      <c r="A159" s="9"/>
      <c r="B159" s="5" t="s">
        <v>192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10"/>
        <v>0</v>
      </c>
      <c r="AQ159" s="21">
        <f t="shared" si="11"/>
        <v>0</v>
      </c>
      <c r="AR159" s="21">
        <f t="shared" si="12"/>
        <v>0</v>
      </c>
    </row>
    <row r="160" spans="1:44" x14ac:dyDescent="0.25">
      <c r="A160" s="9">
        <v>15</v>
      </c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10"/>
        <v>0</v>
      </c>
      <c r="AQ160" s="21">
        <f t="shared" si="11"/>
        <v>0</v>
      </c>
      <c r="AR160" s="21">
        <f t="shared" si="12"/>
        <v>0</v>
      </c>
    </row>
    <row r="161" spans="1:44" x14ac:dyDescent="0.25">
      <c r="A161" s="9">
        <v>16</v>
      </c>
      <c r="B161" s="5" t="s">
        <v>194</v>
      </c>
      <c r="C161" s="18">
        <v>0</v>
      </c>
      <c r="D161" s="18">
        <v>0</v>
      </c>
      <c r="E161" s="31">
        <v>0</v>
      </c>
      <c r="F161" s="31">
        <v>0</v>
      </c>
      <c r="G161" s="18"/>
      <c r="H161" s="31">
        <v>0</v>
      </c>
      <c r="I161" s="18">
        <v>1</v>
      </c>
      <c r="J161" s="31">
        <v>0</v>
      </c>
      <c r="K161" s="31">
        <v>0</v>
      </c>
      <c r="L161" s="31">
        <v>0</v>
      </c>
      <c r="M161" s="19">
        <v>1</v>
      </c>
      <c r="N161" s="31">
        <v>0</v>
      </c>
      <c r="O161" s="31">
        <v>0</v>
      </c>
      <c r="P161" s="19">
        <v>1</v>
      </c>
      <c r="Q161" s="18">
        <v>1</v>
      </c>
      <c r="R161" s="31">
        <v>0</v>
      </c>
      <c r="S161" s="31">
        <v>0</v>
      </c>
      <c r="T161" s="31">
        <v>0</v>
      </c>
      <c r="U161" s="19">
        <v>1</v>
      </c>
      <c r="V161" s="33"/>
      <c r="W161" s="31">
        <v>0</v>
      </c>
      <c r="X161" s="31">
        <v>0</v>
      </c>
      <c r="Y161" s="19"/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10"/>
        <v>5</v>
      </c>
      <c r="AQ161" s="21">
        <f t="shared" si="11"/>
        <v>0</v>
      </c>
      <c r="AR161" s="21">
        <f t="shared" si="12"/>
        <v>5</v>
      </c>
    </row>
    <row r="162" spans="1:44" ht="30" x14ac:dyDescent="0.25">
      <c r="A162" s="9">
        <v>17</v>
      </c>
      <c r="B162" s="5" t="s">
        <v>195</v>
      </c>
      <c r="C162" s="18">
        <v>0</v>
      </c>
      <c r="D162" s="18">
        <v>0</v>
      </c>
      <c r="E162" s="31">
        <v>0</v>
      </c>
      <c r="F162" s="18"/>
      <c r="G162" s="18"/>
      <c r="H162" s="19"/>
      <c r="I162" s="31">
        <v>0</v>
      </c>
      <c r="J162" s="19"/>
      <c r="K162" s="18">
        <v>1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19">
        <v>1</v>
      </c>
      <c r="S162" s="31">
        <v>0</v>
      </c>
      <c r="T162" s="31">
        <v>0</v>
      </c>
      <c r="U162" s="31">
        <v>0</v>
      </c>
      <c r="V162" s="32">
        <v>0</v>
      </c>
      <c r="W162" s="31">
        <v>0</v>
      </c>
      <c r="X162" s="18">
        <v>11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19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21">
        <f t="shared" si="10"/>
        <v>2</v>
      </c>
      <c r="AQ162" s="21">
        <f t="shared" si="11"/>
        <v>11</v>
      </c>
      <c r="AR162" s="21">
        <f t="shared" si="12"/>
        <v>13</v>
      </c>
    </row>
    <row r="163" spans="1:44" s="2" customFormat="1" x14ac:dyDescent="0.25">
      <c r="A163" s="6"/>
      <c r="B163" s="7" t="s">
        <v>196</v>
      </c>
      <c r="C163" s="24">
        <f>C106+C107+C108+C109+C110+C111+C112+C113+C114+C115+C116+C117+C118+C120+C121+C122+C123+C124+C125+C126+C127+C128+C129+C130+C131+C132+C133+C134+C135+C136+C137+C138+C139+C140+C141+C142+C143+C144+C145+C146+C147+C148+C149+C150+C151+C152+C153+C154+C155+C156+C157+C158+C159+C160+C161+C162</f>
        <v>6</v>
      </c>
      <c r="D163" s="24">
        <v>4</v>
      </c>
      <c r="E163" s="24">
        <f t="shared" ref="E163:AR163" si="13">E106+E107+E108+E109+E110+E111+E112+E113+E114+E115+E116+E117+E118+E120+E121+E122+E123+E124+E125+E126+E127+E128+E129+E130+E131+E132+E133+E134+E135+E136+E137+E138+E139+E140+E141+E142+E143+E144+E145+E146+E147+E148+E149+E150+E151+E152+E153+E154+E155+E156+E157+E158+E159+E160+E161+E162</f>
        <v>0</v>
      </c>
      <c r="F163" s="24">
        <f t="shared" si="13"/>
        <v>2</v>
      </c>
      <c r="G163" s="24">
        <f t="shared" si="13"/>
        <v>1</v>
      </c>
      <c r="H163" s="24">
        <f t="shared" si="13"/>
        <v>0</v>
      </c>
      <c r="I163" s="24">
        <f t="shared" si="13"/>
        <v>3</v>
      </c>
      <c r="J163" s="24">
        <f t="shared" si="13"/>
        <v>1</v>
      </c>
      <c r="K163" s="24">
        <f t="shared" si="13"/>
        <v>4</v>
      </c>
      <c r="L163" s="24">
        <f t="shared" si="13"/>
        <v>1</v>
      </c>
      <c r="M163" s="24">
        <f>M106+M107+M108+M109+M110+M111+M112+M113+M114+M115+M116+M117+M118+M120+M121+M122+M123+M124+M125+M126+M127+M128+M129+M130+M131+M132+M133+M134+M135+M136+M137+M138+M139+M140+M141+M142+M143+M144+M145+M146+M147+M148+M149+M150+M151+M152+M153+M154+M155+M156+M157+M158+M159+M160+M161+M162</f>
        <v>1</v>
      </c>
      <c r="N163" s="24">
        <f t="shared" si="13"/>
        <v>0</v>
      </c>
      <c r="O163" s="24">
        <f t="shared" si="13"/>
        <v>8</v>
      </c>
      <c r="P163" s="24">
        <f t="shared" si="13"/>
        <v>2</v>
      </c>
      <c r="Q163" s="24">
        <f t="shared" si="13"/>
        <v>2</v>
      </c>
      <c r="R163" s="24">
        <f t="shared" si="13"/>
        <v>5</v>
      </c>
      <c r="S163" s="25">
        <f t="shared" si="13"/>
        <v>3</v>
      </c>
      <c r="T163" s="24">
        <f t="shared" si="13"/>
        <v>0</v>
      </c>
      <c r="U163" s="24">
        <f>U106+U107+U108+U109+U110+U111+U112+U113+U114+U115+U116+U117+U118+U120+U121+U122+U123+U124+U125+U126+U127+U128+U129+U130+U131+U132+U133+U134+U135+U136+U137+U138+U139+U140+U141+U142+U143+U144+U145+U146+U147+U148+U149+U150+U151+U152+U153+U154+U155+U156+U157+U158+U159+U160+U161+U162</f>
        <v>4</v>
      </c>
      <c r="V163" s="24">
        <f t="shared" si="13"/>
        <v>16</v>
      </c>
      <c r="W163" s="24">
        <f t="shared" si="13"/>
        <v>1</v>
      </c>
      <c r="X163" s="24">
        <f t="shared" si="13"/>
        <v>30</v>
      </c>
      <c r="Y163" s="24">
        <v>2</v>
      </c>
      <c r="Z163" s="24">
        <f t="shared" si="13"/>
        <v>16</v>
      </c>
      <c r="AA163" s="24">
        <f t="shared" si="13"/>
        <v>0</v>
      </c>
      <c r="AB163" s="24">
        <f t="shared" si="13"/>
        <v>4</v>
      </c>
      <c r="AC163" s="24">
        <f t="shared" si="13"/>
        <v>0</v>
      </c>
      <c r="AD163" s="24">
        <f t="shared" si="13"/>
        <v>6</v>
      </c>
      <c r="AE163" s="24">
        <f t="shared" si="13"/>
        <v>0</v>
      </c>
      <c r="AF163" s="24">
        <f t="shared" si="13"/>
        <v>0</v>
      </c>
      <c r="AG163" s="24">
        <f t="shared" si="13"/>
        <v>0</v>
      </c>
      <c r="AH163" s="24">
        <f t="shared" si="13"/>
        <v>3</v>
      </c>
      <c r="AI163" s="24">
        <f t="shared" si="13"/>
        <v>10</v>
      </c>
      <c r="AJ163" s="24">
        <f t="shared" si="13"/>
        <v>15</v>
      </c>
      <c r="AK163" s="24">
        <f>AK106+AK107+AK108+AK109+AK110+AK111+AK112+AK113+AK114+AK115+AK116+AK117+AK118+AK120+AK121+AK122+AK123+AK124+AK125+AK126+AK127+AK128+AK129+AK130+AK131+AK132+AK133+AK134+AK135+AK136+AK137+AK138+AK139+AK140+AK141+AK142+AK143+AK144+AK145+AK146+AK147+AK148+AK149+AK150+AK151+AK152+AK153+AK154+AK155+AK156+AK157+AK158+AK159+AK160+AK161+AK162</f>
        <v>1</v>
      </c>
      <c r="AL163" s="24">
        <f t="shared" si="13"/>
        <v>0</v>
      </c>
      <c r="AM163" s="24">
        <f t="shared" si="13"/>
        <v>0</v>
      </c>
      <c r="AN163" s="24">
        <f t="shared" si="13"/>
        <v>1</v>
      </c>
      <c r="AO163" s="24">
        <f t="shared" si="13"/>
        <v>0</v>
      </c>
      <c r="AP163" s="24">
        <f t="shared" si="13"/>
        <v>47</v>
      </c>
      <c r="AQ163" s="24">
        <f>AQ106+AQ107+AQ108+AQ109+AQ110+AQ111+AQ112+AQ113+AQ114+AQ115+AQ116+AQ117+AQ118+AQ120+AQ121+AQ122+AQ123+AQ124+AQ125+AQ126+AQ127+AQ128+AQ129+AQ130+AQ131+AQ132+AQ133+AQ134+AQ135+AQ136+AQ137+AQ138+AQ139+AQ140+AQ141+AQ142+AQ143+AQ144+AQ145+AQ146+AQ147+AQ148+AQ149+AQ150+AQ151+AQ152+AQ153+AQ154+AQ155+AQ156+AQ157+AQ158+AQ159+AQ160+AQ161+AQ162</f>
        <v>109</v>
      </c>
      <c r="AR163" s="24">
        <f t="shared" si="13"/>
        <v>156</v>
      </c>
    </row>
    <row r="164" spans="1:44" s="3" customFormat="1" x14ac:dyDescent="0.25">
      <c r="A164" s="15"/>
      <c r="B164" s="1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</row>
    <row r="165" spans="1:44" x14ac:dyDescent="0.25">
      <c r="A165" s="9"/>
      <c r="B165" s="9"/>
      <c r="C165" s="18"/>
      <c r="D165" s="18"/>
      <c r="E165" s="24" t="s">
        <v>197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/>
      <c r="V165" s="20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20" t="s">
        <v>45</v>
      </c>
      <c r="AQ165" s="20" t="s">
        <v>45</v>
      </c>
      <c r="AR165" s="20"/>
    </row>
    <row r="166" spans="1:44" x14ac:dyDescent="0.25">
      <c r="A166" s="9">
        <v>1</v>
      </c>
      <c r="B166" s="9" t="s">
        <v>223</v>
      </c>
      <c r="C166" s="18"/>
      <c r="D166" s="18"/>
      <c r="E166" s="18"/>
      <c r="F166" s="18">
        <v>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21">
        <f>C166+D166+E166+F166+G166+H166+I166+J166+K166+L166+M166+N166+O166+P166+Q166+R166+S166+T166+U166</f>
        <v>1</v>
      </c>
      <c r="AQ166" s="21">
        <f>V166+W166+X166+Y166+Z166+AA166+AB166+AC166+AD166+AE166+AF166+AG166+AH166+AI166+AJ166+AK166+AL166+AM166+AN166+AO166</f>
        <v>0</v>
      </c>
      <c r="AR166" s="21">
        <f>AP166+AQ166</f>
        <v>1</v>
      </c>
    </row>
    <row r="167" spans="1:44" x14ac:dyDescent="0.25">
      <c r="A167" s="9">
        <v>2</v>
      </c>
      <c r="B167" s="9" t="s">
        <v>222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>
        <v>1</v>
      </c>
      <c r="U167" s="18"/>
      <c r="V167" s="20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21">
        <f t="shared" ref="AP167:AP181" si="14">C167+D167+E167+F167+G167+H167+I167+J167+K167+L167+M167+N167+O167+P167+Q167+R167+S167+T167+U167</f>
        <v>1</v>
      </c>
      <c r="AQ167" s="21">
        <f t="shared" ref="AQ167:AQ181" si="15">V167+W167+X167+Y167+Z167+AA167+AB167+AC167+AD167+AE167+AF167+AG167+AH167+AI167+AJ167+AK167+AL167+AM167+AN167+AO167</f>
        <v>0</v>
      </c>
      <c r="AR167" s="21">
        <f>AP167+AQ167</f>
        <v>1</v>
      </c>
    </row>
    <row r="168" spans="1:44" x14ac:dyDescent="0.25">
      <c r="A168" s="9">
        <v>3</v>
      </c>
      <c r="B168" s="9" t="s">
        <v>202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/>
      <c r="Y168" s="18"/>
      <c r="Z168" s="18"/>
      <c r="AA168" s="18"/>
      <c r="AB168" s="18"/>
      <c r="AC168" s="18"/>
      <c r="AD168" s="18">
        <v>1</v>
      </c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21">
        <f t="shared" si="14"/>
        <v>0</v>
      </c>
      <c r="AQ168" s="21">
        <f t="shared" si="15"/>
        <v>1</v>
      </c>
      <c r="AR168" s="21">
        <f t="shared" ref="AR168:AR181" si="16">AP168+AQ168</f>
        <v>1</v>
      </c>
    </row>
    <row r="169" spans="1:44" x14ac:dyDescent="0.25">
      <c r="A169" s="9">
        <v>4</v>
      </c>
      <c r="B169" s="9" t="s">
        <v>200</v>
      </c>
      <c r="C169" s="18"/>
      <c r="D169" s="18"/>
      <c r="E169" s="18"/>
      <c r="F169" s="18"/>
      <c r="G169" s="18">
        <v>1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/>
      <c r="AE169" s="18">
        <v>1</v>
      </c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21">
        <f t="shared" si="14"/>
        <v>1</v>
      </c>
      <c r="AQ169" s="21">
        <f t="shared" si="15"/>
        <v>1</v>
      </c>
      <c r="AR169" s="21">
        <f t="shared" si="16"/>
        <v>2</v>
      </c>
    </row>
    <row r="170" spans="1:44" x14ac:dyDescent="0.25">
      <c r="A170" s="9">
        <v>5</v>
      </c>
      <c r="B170" s="9" t="s">
        <v>220</v>
      </c>
      <c r="C170" s="18"/>
      <c r="D170" s="18"/>
      <c r="E170" s="18"/>
      <c r="F170" s="18"/>
      <c r="G170" s="18">
        <v>1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21">
        <f t="shared" si="14"/>
        <v>1</v>
      </c>
      <c r="AQ170" s="21">
        <f t="shared" si="15"/>
        <v>0</v>
      </c>
      <c r="AR170" s="21">
        <f t="shared" si="16"/>
        <v>1</v>
      </c>
    </row>
    <row r="171" spans="1:44" ht="32.25" customHeight="1" x14ac:dyDescent="0.25">
      <c r="A171" s="9">
        <v>6</v>
      </c>
      <c r="B171" s="5" t="s">
        <v>207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/>
      <c r="W171" s="18"/>
      <c r="X171" s="18"/>
      <c r="Y171" s="18">
        <v>3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21">
        <f t="shared" si="14"/>
        <v>0</v>
      </c>
      <c r="AQ171" s="21">
        <f t="shared" si="15"/>
        <v>3</v>
      </c>
      <c r="AR171" s="21">
        <f t="shared" si="16"/>
        <v>3</v>
      </c>
    </row>
    <row r="172" spans="1:44" x14ac:dyDescent="0.25">
      <c r="A172" s="9">
        <v>7</v>
      </c>
      <c r="B172" s="9" t="s">
        <v>215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 t="s">
        <v>45</v>
      </c>
      <c r="V172" s="20"/>
      <c r="W172" s="18"/>
      <c r="X172" s="18"/>
      <c r="Y172" s="18"/>
      <c r="Z172" s="18"/>
      <c r="AA172" s="18"/>
      <c r="AB172" s="18"/>
      <c r="AC172" s="18"/>
      <c r="AD172" s="18"/>
      <c r="AE172" s="18">
        <v>1</v>
      </c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21">
        <v>1</v>
      </c>
      <c r="AQ172" s="21">
        <f t="shared" si="15"/>
        <v>1</v>
      </c>
      <c r="AR172" s="21">
        <v>2</v>
      </c>
    </row>
    <row r="173" spans="1:44" x14ac:dyDescent="0.25">
      <c r="A173" s="9">
        <v>8</v>
      </c>
      <c r="B173" s="9" t="s">
        <v>211</v>
      </c>
      <c r="C173" s="18"/>
      <c r="D173" s="18"/>
      <c r="E173" s="18"/>
      <c r="F173" s="18">
        <v>1</v>
      </c>
      <c r="G173" s="18"/>
      <c r="H173" s="18"/>
      <c r="I173" s="18"/>
      <c r="J173" s="18">
        <v>1</v>
      </c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/>
      <c r="V173" s="20"/>
      <c r="W173" s="18"/>
      <c r="X173" s="18"/>
      <c r="Y173" s="18"/>
      <c r="Z173" s="18"/>
      <c r="AA173" s="18"/>
      <c r="AB173" s="18"/>
      <c r="AC173" s="18"/>
      <c r="AD173" s="18" t="s">
        <v>45</v>
      </c>
      <c r="AE173" s="18"/>
      <c r="AF173" s="18"/>
      <c r="AG173" s="18"/>
      <c r="AH173" s="18">
        <v>1</v>
      </c>
      <c r="AI173" s="18"/>
      <c r="AJ173" s="18"/>
      <c r="AK173" s="18"/>
      <c r="AL173" s="18"/>
      <c r="AM173" s="18"/>
      <c r="AN173" s="18"/>
      <c r="AO173" s="18"/>
      <c r="AP173" s="21">
        <f t="shared" si="14"/>
        <v>3</v>
      </c>
      <c r="AQ173" s="21">
        <v>1</v>
      </c>
      <c r="AR173" s="21">
        <f t="shared" si="16"/>
        <v>4</v>
      </c>
    </row>
    <row r="174" spans="1:44" x14ac:dyDescent="0.25">
      <c r="A174" s="9">
        <v>9</v>
      </c>
      <c r="B174" s="9" t="s">
        <v>218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>
        <v>1</v>
      </c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 t="s">
        <v>45</v>
      </c>
      <c r="AM174" s="18"/>
      <c r="AN174" s="18"/>
      <c r="AO174" s="18"/>
      <c r="AP174" s="21">
        <f t="shared" si="14"/>
        <v>0</v>
      </c>
      <c r="AQ174" s="21">
        <v>1</v>
      </c>
      <c r="AR174" s="21">
        <f t="shared" si="16"/>
        <v>1</v>
      </c>
    </row>
    <row r="175" spans="1:44" x14ac:dyDescent="0.25">
      <c r="A175" s="9">
        <v>10</v>
      </c>
      <c r="B175" s="9" t="s">
        <v>206</v>
      </c>
      <c r="C175" s="18"/>
      <c r="D175" s="18"/>
      <c r="E175" s="18"/>
      <c r="F175" s="18">
        <v>1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/>
      <c r="W175" s="18"/>
      <c r="X175" s="18"/>
      <c r="Y175" s="18"/>
      <c r="Z175" s="18"/>
      <c r="AA175" s="18"/>
      <c r="AB175" s="18"/>
      <c r="AC175" s="18"/>
      <c r="AD175" s="18"/>
      <c r="AE175" s="18">
        <v>1</v>
      </c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21">
        <f t="shared" si="14"/>
        <v>1</v>
      </c>
      <c r="AQ175" s="21">
        <f t="shared" si="15"/>
        <v>1</v>
      </c>
      <c r="AR175" s="21">
        <f t="shared" si="16"/>
        <v>2</v>
      </c>
    </row>
    <row r="176" spans="1:44" x14ac:dyDescent="0.25">
      <c r="A176" s="9">
        <v>11</v>
      </c>
      <c r="B176" s="9" t="s">
        <v>209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>
        <v>1</v>
      </c>
      <c r="S176" s="19"/>
      <c r="T176" s="18"/>
      <c r="U176" s="18"/>
      <c r="V176" s="20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21">
        <f t="shared" si="14"/>
        <v>1</v>
      </c>
      <c r="AQ176" s="21">
        <f t="shared" si="15"/>
        <v>0</v>
      </c>
      <c r="AR176" s="21">
        <f t="shared" si="16"/>
        <v>1</v>
      </c>
    </row>
    <row r="177" spans="1:44" x14ac:dyDescent="0.25">
      <c r="A177" s="9">
        <v>12</v>
      </c>
      <c r="B177" s="9" t="s">
        <v>210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>
        <v>1</v>
      </c>
      <c r="S177" s="19"/>
      <c r="T177" s="18"/>
      <c r="U177" s="18"/>
      <c r="V177" s="20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21">
        <f t="shared" si="14"/>
        <v>1</v>
      </c>
      <c r="AQ177" s="21">
        <f t="shared" si="15"/>
        <v>0</v>
      </c>
      <c r="AR177" s="21">
        <f t="shared" si="16"/>
        <v>1</v>
      </c>
    </row>
    <row r="178" spans="1:44" x14ac:dyDescent="0.25">
      <c r="A178" s="9">
        <v>13</v>
      </c>
      <c r="B178" s="9" t="s">
        <v>198</v>
      </c>
      <c r="C178" s="18"/>
      <c r="D178" s="18">
        <v>3</v>
      </c>
      <c r="E178" s="18"/>
      <c r="F178" s="18"/>
      <c r="G178" s="18"/>
      <c r="H178" s="18"/>
      <c r="I178" s="18"/>
      <c r="J178" s="18" t="s">
        <v>45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>
        <v>1</v>
      </c>
      <c r="U178" s="18"/>
      <c r="V178" s="2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21">
        <v>3</v>
      </c>
      <c r="AQ178" s="21">
        <f t="shared" si="15"/>
        <v>0</v>
      </c>
      <c r="AR178" s="21">
        <f t="shared" si="16"/>
        <v>3</v>
      </c>
    </row>
    <row r="179" spans="1:44" x14ac:dyDescent="0.25">
      <c r="A179" s="9">
        <v>14</v>
      </c>
      <c r="B179" s="9" t="s">
        <v>208</v>
      </c>
      <c r="C179" s="18"/>
      <c r="D179" s="18"/>
      <c r="E179" s="18"/>
      <c r="F179" s="18"/>
      <c r="G179" s="18"/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/>
      <c r="V179" s="20"/>
      <c r="W179" s="18"/>
      <c r="X179" s="18">
        <v>1</v>
      </c>
      <c r="Y179" s="18"/>
      <c r="Z179" s="18"/>
      <c r="AA179" s="18"/>
      <c r="AB179" s="18"/>
      <c r="AC179" s="18"/>
      <c r="AD179" s="18">
        <v>1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21">
        <v>0</v>
      </c>
      <c r="AQ179" s="21">
        <f t="shared" si="15"/>
        <v>2</v>
      </c>
      <c r="AR179" s="21">
        <f t="shared" si="16"/>
        <v>2</v>
      </c>
    </row>
    <row r="180" spans="1:44" x14ac:dyDescent="0.25">
      <c r="A180" s="9">
        <v>15</v>
      </c>
      <c r="B180" s="9" t="s">
        <v>217</v>
      </c>
      <c r="C180" s="18"/>
      <c r="D180" s="18"/>
      <c r="E180" s="18"/>
      <c r="F180" s="18"/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 t="s">
        <v>45</v>
      </c>
      <c r="V180" s="20"/>
      <c r="W180" s="18"/>
      <c r="X180" s="18">
        <v>1</v>
      </c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21">
        <v>1</v>
      </c>
      <c r="AQ180" s="21">
        <f t="shared" si="15"/>
        <v>1</v>
      </c>
      <c r="AR180" s="21">
        <f t="shared" si="16"/>
        <v>2</v>
      </c>
    </row>
    <row r="181" spans="1:44" x14ac:dyDescent="0.25">
      <c r="A181" s="9">
        <v>16</v>
      </c>
      <c r="B181" s="9" t="s">
        <v>219</v>
      </c>
      <c r="C181" s="18"/>
      <c r="D181" s="18"/>
      <c r="E181" s="18"/>
      <c r="F181" s="18">
        <v>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/>
      <c r="V181" s="20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21">
        <f t="shared" si="14"/>
        <v>1</v>
      </c>
      <c r="AQ181" s="21">
        <f t="shared" si="15"/>
        <v>0</v>
      </c>
      <c r="AR181" s="21">
        <f t="shared" si="16"/>
        <v>1</v>
      </c>
    </row>
    <row r="182" spans="1:44" x14ac:dyDescent="0.25">
      <c r="A182" s="9">
        <v>17</v>
      </c>
      <c r="B182" s="9" t="s">
        <v>212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/>
      <c r="V182" s="20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21"/>
      <c r="AQ182" s="21">
        <v>0</v>
      </c>
      <c r="AR182" s="21">
        <v>0</v>
      </c>
    </row>
    <row r="183" spans="1:44" x14ac:dyDescent="0.25">
      <c r="A183" s="9">
        <v>18</v>
      </c>
      <c r="B183" s="9" t="s">
        <v>216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/>
      <c r="V183" s="20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21"/>
      <c r="AQ183" s="21">
        <v>0</v>
      </c>
      <c r="AR183" s="21">
        <v>0</v>
      </c>
    </row>
    <row r="184" spans="1:44" x14ac:dyDescent="0.25">
      <c r="A184" s="9">
        <v>19</v>
      </c>
      <c r="B184" s="9" t="s">
        <v>213</v>
      </c>
      <c r="C184" s="18"/>
      <c r="D184" s="18">
        <v>1</v>
      </c>
      <c r="E184" s="18"/>
      <c r="F184" s="18">
        <v>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/>
      <c r="V184" s="20"/>
      <c r="W184" s="18"/>
      <c r="X184" s="18"/>
      <c r="Y184" s="18"/>
      <c r="Z184" s="18">
        <v>1</v>
      </c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21">
        <v>1</v>
      </c>
      <c r="AQ184" s="21">
        <v>0</v>
      </c>
      <c r="AR184" s="21">
        <v>1</v>
      </c>
    </row>
    <row r="185" spans="1:44" s="2" customFormat="1" x14ac:dyDescent="0.25">
      <c r="A185" s="6"/>
      <c r="B185" s="6" t="s">
        <v>137</v>
      </c>
      <c r="C185" s="24">
        <f>C166+C167+C168+C169+C170+C171+C172+C173+C174+C175+C176+C177+C178+C179+C180+C181</f>
        <v>0</v>
      </c>
      <c r="D185" s="24">
        <v>4</v>
      </c>
      <c r="E185" s="24">
        <f t="shared" ref="E185:AO185" si="17">E166+E167+E168+E169+E170+E171+E172+E173+E174+E175+E176+E177+E178+E179+E180+E181</f>
        <v>0</v>
      </c>
      <c r="F185" s="24">
        <f t="shared" si="17"/>
        <v>4</v>
      </c>
      <c r="G185" s="24">
        <f t="shared" si="17"/>
        <v>2</v>
      </c>
      <c r="H185" s="24">
        <f t="shared" si="17"/>
        <v>0</v>
      </c>
      <c r="I185" s="24">
        <f t="shared" si="17"/>
        <v>0</v>
      </c>
      <c r="J185" s="24">
        <v>1</v>
      </c>
      <c r="K185" s="24">
        <f t="shared" si="17"/>
        <v>0</v>
      </c>
      <c r="L185" s="24">
        <f t="shared" si="17"/>
        <v>0</v>
      </c>
      <c r="M185" s="24">
        <v>1</v>
      </c>
      <c r="N185" s="24">
        <f t="shared" si="17"/>
        <v>0</v>
      </c>
      <c r="O185" s="24">
        <f t="shared" si="17"/>
        <v>0</v>
      </c>
      <c r="P185" s="24">
        <f t="shared" si="17"/>
        <v>0</v>
      </c>
      <c r="Q185" s="24">
        <f t="shared" si="17"/>
        <v>0</v>
      </c>
      <c r="R185" s="24">
        <f>R166+R167+R168+R169+R170+R171+R172+R173+R174+R175+R176+R177+R178+R179+R180+R181</f>
        <v>2</v>
      </c>
      <c r="S185" s="24">
        <f t="shared" si="17"/>
        <v>0</v>
      </c>
      <c r="T185" s="24">
        <v>3</v>
      </c>
      <c r="U185" s="24">
        <v>2</v>
      </c>
      <c r="V185" s="24">
        <v>0</v>
      </c>
      <c r="W185" s="24">
        <f t="shared" si="17"/>
        <v>0</v>
      </c>
      <c r="X185" s="24">
        <f t="shared" si="17"/>
        <v>2</v>
      </c>
      <c r="Y185" s="24">
        <f t="shared" si="17"/>
        <v>3</v>
      </c>
      <c r="Z185" s="24">
        <f t="shared" si="17"/>
        <v>1</v>
      </c>
      <c r="AA185" s="24">
        <f t="shared" si="17"/>
        <v>0</v>
      </c>
      <c r="AB185" s="24">
        <f t="shared" si="17"/>
        <v>0</v>
      </c>
      <c r="AC185" s="24">
        <f t="shared" si="17"/>
        <v>0</v>
      </c>
      <c r="AD185" s="24">
        <v>2</v>
      </c>
      <c r="AE185" s="24">
        <v>3</v>
      </c>
      <c r="AF185" s="24">
        <f t="shared" si="17"/>
        <v>0</v>
      </c>
      <c r="AG185" s="24">
        <f t="shared" si="17"/>
        <v>0</v>
      </c>
      <c r="AH185" s="24">
        <f t="shared" si="17"/>
        <v>1</v>
      </c>
      <c r="AI185" s="24">
        <f t="shared" si="17"/>
        <v>0</v>
      </c>
      <c r="AJ185" s="24">
        <f t="shared" si="17"/>
        <v>0</v>
      </c>
      <c r="AK185" s="24">
        <f t="shared" si="17"/>
        <v>0</v>
      </c>
      <c r="AL185" s="24">
        <v>0</v>
      </c>
      <c r="AM185" s="24">
        <f t="shared" si="17"/>
        <v>0</v>
      </c>
      <c r="AN185" s="24">
        <f t="shared" si="17"/>
        <v>0</v>
      </c>
      <c r="AO185" s="24">
        <f t="shared" si="17"/>
        <v>0</v>
      </c>
      <c r="AP185" s="24">
        <f>AP166+AP167+AP168+AP169+AP170+AP171+AP172+AP173+AP174+AP175+AP176+AP177+AP178+AP179+AP180+AP181+AP182+AP183+AP184</f>
        <v>17</v>
      </c>
      <c r="AQ185" s="24">
        <f t="shared" ref="AQ185:AR185" si="18">AQ166+AQ167+AQ168+AQ169+AQ170+AQ171+AQ172+AQ173+AQ174+AQ175+AQ176+AQ177+AQ178+AQ179+AQ180+AQ181+AQ182+AQ183+AQ184</f>
        <v>12</v>
      </c>
      <c r="AR185" s="24">
        <f t="shared" si="18"/>
        <v>29</v>
      </c>
    </row>
    <row r="186" spans="1:44" s="1" customFormat="1" x14ac:dyDescent="0.25">
      <c r="A186" s="16"/>
      <c r="B186" s="1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36"/>
      <c r="U186" s="36"/>
      <c r="V186" s="3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</row>
    <row r="187" spans="1:44" s="1" customFormat="1" x14ac:dyDescent="0.25">
      <c r="A187" s="16"/>
      <c r="B187" s="1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6"/>
      <c r="U187" s="36"/>
      <c r="V187" s="3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</row>
    <row r="188" spans="1:44" s="1" customFormat="1" x14ac:dyDescent="0.25">
      <c r="A188" s="16"/>
      <c r="B188" s="1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6"/>
      <c r="U188" s="36"/>
      <c r="V188" s="3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</row>
    <row r="189" spans="1:44" s="1" customFormat="1" x14ac:dyDescent="0.25">
      <c r="A189" s="16"/>
      <c r="B189" s="1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6"/>
      <c r="U189" s="36"/>
      <c r="V189" s="3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</row>
    <row r="190" spans="1:44" s="1" customFormat="1" x14ac:dyDescent="0.25">
      <c r="A190" s="16"/>
      <c r="B190" s="1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6"/>
      <c r="U190" s="36"/>
      <c r="V190" s="3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</row>
    <row r="191" spans="1:44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>
        <v>21</v>
      </c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3:AR61 AP120:AQ162 AP67:AR101 AP62 AR62 AP63:AR65 AP106:AQ115 C185 AP166:AQ171 AP117:AQ118 AP116 W185:AC185 N185:S185 K185:L185 AF185:AO185 AP173:AQ173 AQ172 AP181:AQ184 AQ180 AP175:AQ179 AP174 E185:I185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2025</vt:lpstr>
      <vt:lpstr>'июнь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2025-06-25T09:16:35Z</dcterms:modified>
</cp:coreProperties>
</file>