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99B9C3E6-B354-48B6-BDC6-E61ADF2DC7CC}" xr6:coauthVersionLast="3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ль 2025" sheetId="2" r:id="rId1"/>
  </sheets>
  <definedNames>
    <definedName name="_xlnm._FilterDatabase" localSheetId="0" hidden="1">'июль 2025'!$A$2:$AU$102</definedName>
    <definedName name="_xlnm.Print_Area" localSheetId="0">'июль 2025'!$A$2:$AS$215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85" i="2" l="1"/>
  <c r="AR186" i="2"/>
  <c r="AR187" i="2"/>
  <c r="AR188" i="2"/>
  <c r="AR189" i="2"/>
  <c r="AR190" i="2"/>
  <c r="AR191" i="2"/>
  <c r="AQ185" i="2"/>
  <c r="AQ186" i="2"/>
  <c r="AQ187" i="2"/>
  <c r="AQ188" i="2"/>
  <c r="AQ189" i="2"/>
  <c r="AQ190" i="2"/>
  <c r="AQ191" i="2"/>
  <c r="AP185" i="2"/>
  <c r="AP186" i="2"/>
  <c r="AP187" i="2"/>
  <c r="AP188" i="2"/>
  <c r="AP189" i="2"/>
  <c r="AP190" i="2"/>
  <c r="AP191" i="2"/>
  <c r="AQ167" i="2" l="1"/>
  <c r="AQ168" i="2"/>
  <c r="AQ169" i="2"/>
  <c r="AQ170" i="2"/>
  <c r="AQ171" i="2"/>
  <c r="AQ172" i="2"/>
  <c r="AR172" i="2" s="1"/>
  <c r="AQ175" i="2"/>
  <c r="AQ176" i="2"/>
  <c r="AQ177" i="2"/>
  <c r="AQ178" i="2"/>
  <c r="AR178" i="2" s="1"/>
  <c r="AQ179" i="2"/>
  <c r="AR179" i="2" s="1"/>
  <c r="AQ180" i="2"/>
  <c r="AR180" i="2" s="1"/>
  <c r="AQ181" i="2"/>
  <c r="AQ182" i="2"/>
  <c r="AQ183" i="2"/>
  <c r="AQ184" i="2"/>
  <c r="AP167" i="2"/>
  <c r="AR167" i="2" s="1"/>
  <c r="AP168" i="2"/>
  <c r="AR168" i="2" s="1"/>
  <c r="AP169" i="2"/>
  <c r="AR169" i="2" s="1"/>
  <c r="AP170" i="2"/>
  <c r="AR170" i="2" s="1"/>
  <c r="AP171" i="2"/>
  <c r="AR171" i="2" s="1"/>
  <c r="AP173" i="2"/>
  <c r="AR173" i="2" s="1"/>
  <c r="AP174" i="2"/>
  <c r="AR174" i="2" s="1"/>
  <c r="AP175" i="2"/>
  <c r="AR175" i="2" s="1"/>
  <c r="AP176" i="2"/>
  <c r="AP177" i="2"/>
  <c r="AR177" i="2" s="1"/>
  <c r="AP181" i="2"/>
  <c r="AP182" i="2"/>
  <c r="AP183" i="2"/>
  <c r="AP184" i="2"/>
  <c r="AP166" i="2"/>
  <c r="E191" i="2"/>
  <c r="H191" i="2"/>
  <c r="I191" i="2"/>
  <c r="K191" i="2"/>
  <c r="L191" i="2"/>
  <c r="M191" i="2"/>
  <c r="N191" i="2"/>
  <c r="O191" i="2"/>
  <c r="P191" i="2"/>
  <c r="Q191" i="2"/>
  <c r="R191" i="2"/>
  <c r="S191" i="2"/>
  <c r="AR183" i="2" l="1"/>
  <c r="AR181" i="2"/>
  <c r="AR182" i="2"/>
  <c r="AR176" i="2"/>
  <c r="AR184" i="2"/>
  <c r="C102" i="2"/>
  <c r="W102" i="2" l="1"/>
  <c r="X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V102" i="2"/>
  <c r="AQ116" i="2" l="1"/>
  <c r="U163" i="2" l="1"/>
  <c r="U102" i="2" l="1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K163" i="2"/>
  <c r="M163" i="2"/>
  <c r="W191" i="2" l="1"/>
  <c r="Y191" i="2"/>
  <c r="Z191" i="2"/>
  <c r="AA191" i="2"/>
  <c r="AB191" i="2"/>
  <c r="AC191" i="2"/>
  <c r="AF191" i="2"/>
  <c r="AG191" i="2"/>
  <c r="AH191" i="2"/>
  <c r="AI191" i="2"/>
  <c r="AJ191" i="2"/>
  <c r="AK191" i="2"/>
  <c r="AM191" i="2"/>
  <c r="AN191" i="2"/>
  <c r="AO191" i="2"/>
  <c r="C191" i="2"/>
  <c r="AQ166" i="2" l="1"/>
  <c r="AR166" i="2" l="1"/>
  <c r="E163" i="2"/>
  <c r="F163" i="2"/>
  <c r="G163" i="2"/>
  <c r="H163" i="2"/>
  <c r="I163" i="2"/>
  <c r="J163" i="2"/>
  <c r="K163" i="2"/>
  <c r="L163" i="2"/>
  <c r="N163" i="2"/>
  <c r="O163" i="2"/>
  <c r="P163" i="2"/>
  <c r="Q163" i="2"/>
  <c r="R163" i="2"/>
  <c r="S163" i="2"/>
  <c r="T163" i="2"/>
  <c r="V163" i="2"/>
  <c r="W163" i="2"/>
  <c r="X163" i="2"/>
  <c r="Z163" i="2"/>
  <c r="AA163" i="2"/>
  <c r="AB163" i="2"/>
  <c r="AC163" i="2"/>
  <c r="AD163" i="2"/>
  <c r="AE163" i="2"/>
  <c r="AF163" i="2"/>
  <c r="AG163" i="2"/>
  <c r="AH163" i="2"/>
  <c r="AI163" i="2"/>
  <c r="AJ163" i="2"/>
  <c r="AL163" i="2"/>
  <c r="AM163" i="2"/>
  <c r="AN163" i="2"/>
  <c r="AO163" i="2"/>
  <c r="C163" i="2"/>
  <c r="AQ62" i="2"/>
  <c r="AQ107" i="2" l="1"/>
  <c r="AQ108" i="2"/>
  <c r="AQ109" i="2"/>
  <c r="AQ110" i="2"/>
  <c r="AQ111" i="2"/>
  <c r="AQ112" i="2"/>
  <c r="AQ113" i="2"/>
  <c r="AQ114" i="2"/>
  <c r="AQ115" i="2"/>
  <c r="AQ117" i="2"/>
  <c r="AQ118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06" i="2"/>
  <c r="AP107" i="2"/>
  <c r="AP108" i="2"/>
  <c r="AP109" i="2"/>
  <c r="AP110" i="2"/>
  <c r="AP111" i="2"/>
  <c r="AP112" i="2"/>
  <c r="AP113" i="2"/>
  <c r="AP114" i="2"/>
  <c r="AP115" i="2"/>
  <c r="AP116" i="2"/>
  <c r="AR116" i="2" s="1"/>
  <c r="AP117" i="2"/>
  <c r="AP118" i="2"/>
  <c r="AP120" i="2"/>
  <c r="AR120" i="2" s="1"/>
  <c r="AP121" i="2"/>
  <c r="AR121" i="2" s="1"/>
  <c r="AP122" i="2"/>
  <c r="AR122" i="2" s="1"/>
  <c r="AP123" i="2"/>
  <c r="AP124" i="2"/>
  <c r="AP125" i="2"/>
  <c r="AP126" i="2"/>
  <c r="AR126" i="2" s="1"/>
  <c r="AP127" i="2"/>
  <c r="AP128" i="2"/>
  <c r="AR128" i="2" s="1"/>
  <c r="AP129" i="2"/>
  <c r="AP130" i="2"/>
  <c r="AP131" i="2"/>
  <c r="AP132" i="2"/>
  <c r="AR132" i="2" s="1"/>
  <c r="AP133" i="2"/>
  <c r="AP134" i="2"/>
  <c r="AP135" i="2"/>
  <c r="AP136" i="2"/>
  <c r="AP137" i="2"/>
  <c r="AP138" i="2"/>
  <c r="AP139" i="2"/>
  <c r="AP140" i="2"/>
  <c r="AR140" i="2" s="1"/>
  <c r="AP141" i="2"/>
  <c r="AP142" i="2"/>
  <c r="AP143" i="2"/>
  <c r="AP144" i="2"/>
  <c r="AR144" i="2" s="1"/>
  <c r="AP145" i="2"/>
  <c r="AP146" i="2"/>
  <c r="AP147" i="2"/>
  <c r="AP148" i="2"/>
  <c r="AP149" i="2"/>
  <c r="AP150" i="2"/>
  <c r="AR150" i="2" s="1"/>
  <c r="AP151" i="2"/>
  <c r="AP152" i="2"/>
  <c r="AR152" i="2" s="1"/>
  <c r="AP153" i="2"/>
  <c r="AR153" i="2" s="1"/>
  <c r="AP154" i="2"/>
  <c r="AP155" i="2"/>
  <c r="AP156" i="2"/>
  <c r="AR156" i="2" s="1"/>
  <c r="AP157" i="2"/>
  <c r="AP158" i="2"/>
  <c r="AR158" i="2" s="1"/>
  <c r="AP159" i="2"/>
  <c r="AP160" i="2"/>
  <c r="AP161" i="2"/>
  <c r="AP162" i="2"/>
  <c r="AP106" i="2"/>
  <c r="AR149" i="2" l="1"/>
  <c r="AR160" i="2"/>
  <c r="AR136" i="2"/>
  <c r="AR124" i="2"/>
  <c r="AR133" i="2"/>
  <c r="AR115" i="2"/>
  <c r="AR107" i="2"/>
  <c r="AR109" i="2"/>
  <c r="AR112" i="2"/>
  <c r="AR108" i="2"/>
  <c r="AR113" i="2"/>
  <c r="AQ163" i="2"/>
  <c r="AR129" i="2"/>
  <c r="AR125" i="2"/>
  <c r="AR117" i="2"/>
  <c r="AR146" i="2"/>
  <c r="AR161" i="2"/>
  <c r="AR137" i="2"/>
  <c r="AR154" i="2"/>
  <c r="AR141" i="2"/>
  <c r="AR142" i="2"/>
  <c r="AR138" i="2"/>
  <c r="AR130" i="2"/>
  <c r="AP163" i="2"/>
  <c r="AR134" i="2"/>
  <c r="AR147" i="2"/>
  <c r="AR139" i="2"/>
  <c r="AR131" i="2"/>
  <c r="AR157" i="2"/>
  <c r="AR145" i="2"/>
  <c r="AR159" i="2"/>
  <c r="AR155" i="2"/>
  <c r="AR151" i="2"/>
  <c r="AR143" i="2"/>
  <c r="AR135" i="2"/>
  <c r="AR127" i="2"/>
  <c r="AR123" i="2"/>
  <c r="AR114" i="2"/>
  <c r="AR110" i="2"/>
  <c r="AR111" i="2"/>
  <c r="AR106" i="2"/>
  <c r="AR118" i="2"/>
  <c r="AR148" i="2"/>
  <c r="AR162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3" i="2"/>
  <c r="AQ64" i="2"/>
  <c r="AQ65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3" i="2"/>
  <c r="AP102" i="2" l="1"/>
  <c r="AQ102" i="2"/>
  <c r="AR163" i="2"/>
  <c r="AR100" i="2"/>
  <c r="AR68" i="2"/>
  <c r="AR51" i="2"/>
  <c r="AR35" i="2"/>
  <c r="AR96" i="2"/>
  <c r="AR92" i="2"/>
  <c r="AR88" i="2"/>
  <c r="AR84" i="2"/>
  <c r="AR80" i="2"/>
  <c r="AR76" i="2"/>
  <c r="AR72" i="2"/>
  <c r="AR63" i="2"/>
  <c r="AR59" i="2"/>
  <c r="AR55" i="2"/>
  <c r="AR47" i="2"/>
  <c r="AR43" i="2"/>
  <c r="AR39" i="2"/>
  <c r="AR31" i="2"/>
  <c r="AR27" i="2"/>
  <c r="AR23" i="2"/>
  <c r="AR19" i="2"/>
  <c r="AR15" i="2"/>
  <c r="AR11" i="2"/>
  <c r="AR7" i="2"/>
  <c r="AR3" i="2"/>
  <c r="AR99" i="2"/>
  <c r="AR95" i="2"/>
  <c r="AR91" i="2"/>
  <c r="AR87" i="2"/>
  <c r="AR83" i="2"/>
  <c r="AR79" i="2"/>
  <c r="AR75" i="2"/>
  <c r="AR71" i="2"/>
  <c r="AR67" i="2"/>
  <c r="AR62" i="2"/>
  <c r="AR58" i="2"/>
  <c r="AR54" i="2"/>
  <c r="AR50" i="2"/>
  <c r="AR46" i="2"/>
  <c r="AR42" i="2"/>
  <c r="AR38" i="2"/>
  <c r="AR34" i="2"/>
  <c r="AR30" i="2"/>
  <c r="AR26" i="2"/>
  <c r="AR22" i="2"/>
  <c r="AR18" i="2"/>
  <c r="AR14" i="2"/>
  <c r="AR10" i="2"/>
  <c r="AR6" i="2"/>
  <c r="AR98" i="2"/>
  <c r="AR94" i="2"/>
  <c r="AR90" i="2"/>
  <c r="AR86" i="2"/>
  <c r="AR82" i="2"/>
  <c r="AR78" i="2"/>
  <c r="AR74" i="2"/>
  <c r="AR70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101" i="2"/>
  <c r="AR97" i="2"/>
  <c r="AR93" i="2"/>
  <c r="AR89" i="2"/>
  <c r="AR85" i="2"/>
  <c r="AR81" i="2"/>
  <c r="AR77" i="2"/>
  <c r="AR73" i="2"/>
  <c r="AR69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3" authorId="0" shapeId="0" xr:uid="{5F5F14C4-442A-44A5-9D59-68481B5F4FD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Балгазын</t>
        </r>
      </text>
    </comment>
    <comment ref="AA23" authorId="0" shapeId="0" xr:uid="{2F92C469-73F5-4CA4-A54A-63F313A51B1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
</t>
        </r>
      </text>
    </comment>
    <comment ref="C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ВА с. Шуй
</t>
        </r>
      </text>
    </comment>
    <comment ref="V4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V41" authorId="0" shapeId="0" xr:uid="{BEB27960-2265-4813-86DE-58B76D19062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</t>
        </r>
      </text>
    </comment>
    <comment ref="AN58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Барум -1 детский,
Монгун-Тайга - 1, Эрзин - 1, Дзун-Хемчик - 2, Пий-Хем -1, 3 в Кызыле (2 детский в РДБ, 1 детский в СОШ № 20)
</t>
        </r>
      </text>
    </comment>
    <comment ref="H6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Баян-Кол
</t>
        </r>
      </text>
    </comment>
    <comment ref="D97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 детской поликлиникой, зав терапевтической службой</t>
        </r>
      </text>
    </comment>
    <comment ref="F106" authorId="0" shapeId="0" xr:uid="{A1076A2F-16B7-4768-A21C-62BE535195D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родильное отделение
</t>
        </r>
      </text>
    </comment>
    <comment ref="K106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</t>
        </r>
      </text>
    </comment>
    <comment ref="O10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Белдир-Арыг</t>
        </r>
      </text>
    </comment>
    <comment ref="R10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</t>
        </r>
      </text>
    </comment>
    <comment ref="Q109" authorId="0" shapeId="0" xr:uid="{B3592BAF-F3E5-40DB-8F2A-10D2AE1BE9F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Ырбан</t>
        </r>
      </text>
    </comment>
    <comment ref="T109" authorId="0" shapeId="0" xr:uid="{6655B4FC-431A-4894-AF63-78A68A47CE8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Сайлыг</t>
        </r>
      </text>
    </comment>
    <comment ref="U109" authorId="0" shapeId="0" xr:uid="{FDE420A2-47BB-4E51-BC37-F4C82CB050A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Качык, Бай-Даг
</t>
        </r>
      </text>
    </comment>
    <comment ref="C118" authorId="0" shapeId="0" xr:uid="{75483B0D-98D9-409E-BD5E-E5998DE2A606}">
      <text>
        <r>
          <rPr>
            <b/>
            <sz val="9"/>
            <color indexed="81"/>
            <rFont val="Tahoma"/>
            <family val="2"/>
            <charset val="204"/>
          </rPr>
          <t>Автор:
2 участковая ВА с. Шуй
2 с.Тээли</t>
        </r>
      </text>
    </comment>
    <comment ref="K162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СОШ с. Аржаан</t>
        </r>
      </text>
    </comment>
  </commentList>
</comments>
</file>

<file path=xl/sharedStrings.xml><?xml version="1.0" encoding="utf-8"?>
<sst xmlns="http://schemas.openxmlformats.org/spreadsheetml/2006/main" count="372" uniqueCount="230">
  <si>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</si>
  <si>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</si>
  <si>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</si>
  <si>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</si>
  <si>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</si>
  <si>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</si>
  <si>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</si>
  <si>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</si>
  <si>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</si>
  <si>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</si>
  <si>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</si>
  <si>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</si>
  <si>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</si>
  <si>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</si>
  <si>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</si>
  <si>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</si>
  <si>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</si>
  <si>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</si>
  <si>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</si>
  <si>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</si>
  <si>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</si>
  <si>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</si>
  <si>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</si>
  <si>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</si>
  <si>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</si>
  <si>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</si>
  <si>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</si>
  <si>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</si>
  <si>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</si>
  <si>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</si>
  <si>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</si>
  <si>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</si>
  <si>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</si>
  <si>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</si>
  <si>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</si>
  <si>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</si>
  <si>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</si>
  <si>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</si>
  <si>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</si>
  <si>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</si>
  <si>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</si>
  <si>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</si>
  <si>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</si>
  <si>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</si>
  <si>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</si>
  <si>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</si>
  <si>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</si>
  <si>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</si>
  <si>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</si>
  <si>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</si>
  <si>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</si>
  <si>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</si>
  <si>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</si>
  <si>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</si>
  <si>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</si>
  <si>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</si>
  <si>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</si>
  <si>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</si>
  <si>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</si>
  <si>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</si>
  <si>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</si>
  <si>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</si>
  <si>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</si>
  <si>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</si>
  <si>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</si>
  <si>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</si>
  <si>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</si>
  <si>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</si>
  <si>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</si>
  <si>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</si>
  <si>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</si>
  <si>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</si>
  <si>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</si>
  <si>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</si>
  <si>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</si>
  <si>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</si>
  <si>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</si>
  <si>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</si>
  <si>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</si>
  <si>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</si>
  <si>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</si>
  <si>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</si>
  <si>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</si>
  <si>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</si>
  <si>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</si>
  <si>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</si>
  <si>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</si>
  <si>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</si>
  <si>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</si>
  <si>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</si>
  <si>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</si>
  <si>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</si>
  <si>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</si>
  <si>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</si>
  <si>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</si>
  <si>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</si>
  <si>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</si>
  <si>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</si>
  <si>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</si>
  <si>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</si>
  <si>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</si>
  <si>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</si>
  <si>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</si>
  <si>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</si>
  <si>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</si>
  <si>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</si>
  <si>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</si>
  <si>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</si>
  <si>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</si>
  <si>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</si>
  <si>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</si>
  <si>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</si>
  <si>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</si>
  <si>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</si>
  <si>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</si>
  <si>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</si>
  <si>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</si>
  <si>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</si>
  <si>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</si>
  <si>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</si>
  <si>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</si>
  <si>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</si>
  <si>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</si>
  <si>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</si>
  <si>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</si>
  <si>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</si>
  <si>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</si>
  <si>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</si>
  <si>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</si>
  <si>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</si>
  <si>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</si>
  <si>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</si>
  <si>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</si>
  <si>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</si>
  <si>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</si>
  <si>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</si>
  <si>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</si>
  <si>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</si>
  <si>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</si>
  <si>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</si>
  <si>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</si>
  <si>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</si>
  <si>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</si>
  <si>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</si>
  <si>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</si>
  <si>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</si>
  <si>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</si>
  <si>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</si>
  <si>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</si>
  <si>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</si>
  <si>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</si>
  <si>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</si>
  <si>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</si>
  <si>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</si>
  <si>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</si>
  <si>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</si>
  <si>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</si>
  <si>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</si>
  <si>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</si>
  <si>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</si>
  <si>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</si>
  <si>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</si>
  <si>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</si>
  <si>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</si>
  <si>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</si>
  <si>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</si>
  <si>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</si>
  <si>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</si>
  <si>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</si>
  <si>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</si>
  <si>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</si>
  <si>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</si>
  <si>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</si>
  <si>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</si>
  <si>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</si>
  <si>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</si>
  <si>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</si>
  <si>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</si>
  <si>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</si>
  <si>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</si>
  <si>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</si>
  <si>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</si>
  <si>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</si>
  <si>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</si>
  <si>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</si>
  <si>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</si>
  <si>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</si>
  <si>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</si>
  <si>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</si>
  <si>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</si>
  <si>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</si>
  <si>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</si>
  <si>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</si>
  <si>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</si>
  <si>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</si>
  <si>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</si>
  <si>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</si>
  <si>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</si>
  <si>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</si>
  <si>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терапевт</t>
  </si>
  <si>
    <t>ведущий/главный специалист по охране труда</t>
  </si>
  <si>
    <t>врач-эрготерапевт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</si>
  <si>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</si>
  <si>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</si>
  <si>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</si>
  <si>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эрготерапевт</t>
  </si>
  <si>
    <t>ведущий специалист по ГО и ЧС</t>
  </si>
  <si>
    <t>младшая медицинская сестра по уходу за больными</t>
  </si>
  <si>
    <t>воспитатель</t>
  </si>
  <si>
    <t>слесарь-сантехник</t>
  </si>
  <si>
    <t>ведущий специалист контрактной службы (госзакуп)</t>
  </si>
  <si>
    <t>по физической и реабилитационной медицине</t>
  </si>
  <si>
    <t>уборщица служебных помещений</t>
  </si>
  <si>
    <t>главный энергетик</t>
  </si>
  <si>
    <t>электросварщик</t>
  </si>
  <si>
    <t>главный бухгалтер</t>
  </si>
  <si>
    <t>начальник АХЧ</t>
  </si>
  <si>
    <t>медицинский логопед</t>
  </si>
  <si>
    <t xml:space="preserve">Сведения о вакансия на 1 июля 2025 г. </t>
  </si>
  <si>
    <t>сестра-хозяйка</t>
  </si>
  <si>
    <t>гардеробщик</t>
  </si>
  <si>
    <t>инженер-энергетик</t>
  </si>
  <si>
    <t>инженер</t>
  </si>
  <si>
    <t>юрист</t>
  </si>
  <si>
    <t>водитель скорой медицинской помощи</t>
  </si>
  <si>
    <t>подсобный рабочий</t>
  </si>
  <si>
    <t>ведущий специалист отдела кадров</t>
  </si>
  <si>
    <t>специалист по кадрам</t>
  </si>
  <si>
    <t>ведущий программист</t>
  </si>
  <si>
    <t>Кассир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</si>
</sst>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Fill="1"/>
    <xf numFmtId="0" fontId="4" fillId="0" borderId="0" xfId="0" applyFont="1" applyAlignment="1">
      <alignment horizontal="center" textRotation="90"/>
    </xf>
    <xf numFmtId="0" fontId="5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textRotation="90" wrapText="1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textRotation="90" wrapText="1"/>
    </xf>
    <xf numFmtId="0" fontId="10" fillId="3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2" fillId="2" borderId="1" xfId="0" applyFont="1" applyFill="1" applyBorder="1" applyAlignment="1">
      <alignment horizontal="center" vertical="top" textRotation="90"/>
    </xf>
    <xf numFmtId="0" fontId="5" fillId="0" borderId="1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textRotation="90" wrapText="1"/>
    </xf>
    <xf numFmtId="0" fontId="10" fillId="4" borderId="1" xfId="0" applyFont="1" applyFill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72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T175" sqref="AT175"/>
    </sheetView>
  </sheetViews>
  <sheetFormatPr defaultRowHeight="15" x14ac:dyDescent="0.25"/>
  <cols>
    <col min="1" max="1" width="4.140625" style="17" customWidth="1"/>
    <col min="2" max="2" width="40" style="17" customWidth="1"/>
    <col min="3" max="3" width="6.42578125" style="39" customWidth="1"/>
    <col min="4" max="4" width="6.85546875" style="39" customWidth="1"/>
    <col min="5" max="7" width="6" style="39" customWidth="1"/>
    <col min="8" max="8" width="4.7109375" style="39" customWidth="1"/>
    <col min="9" max="9" width="6" style="39" customWidth="1"/>
    <col min="10" max="10" width="4.42578125" style="39" customWidth="1"/>
    <col min="11" max="11" width="4.5703125" style="39" customWidth="1"/>
    <col min="12" max="12" width="5.140625" style="39" customWidth="1"/>
    <col min="13" max="13" width="4.5703125" style="39" customWidth="1"/>
    <col min="14" max="14" width="4.140625" style="39" customWidth="1"/>
    <col min="15" max="15" width="4.7109375" style="39" customWidth="1"/>
    <col min="16" max="18" width="6" style="39" customWidth="1"/>
    <col min="19" max="19" width="6" style="40" customWidth="1"/>
    <col min="20" max="21" width="6" style="39" customWidth="1"/>
    <col min="22" max="22" width="4.28515625" style="41" customWidth="1"/>
    <col min="23" max="32" width="6" style="39" customWidth="1"/>
    <col min="33" max="33" width="5.5703125" style="39" customWidth="1"/>
    <col min="34" max="34" width="5.42578125" style="39" customWidth="1"/>
    <col min="35" max="39" width="6" style="39" customWidth="1"/>
    <col min="40" max="40" width="6.7109375" style="39" customWidth="1"/>
    <col min="41" max="41" width="5" style="39" customWidth="1"/>
    <col min="42" max="42" width="8" style="39" customWidth="1"/>
    <col min="43" max="43" width="8.42578125" style="39" customWidth="1"/>
    <col min="44" max="44" width="6" style="39" customWidth="1"/>
  </cols>
  <sheetData>
    <row r="1" spans="1:47" ht="21" customHeight="1" x14ac:dyDescent="0.25">
      <c r="C1" s="52" t="s">
        <v>218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4"/>
    </row>
    <row r="2" spans="1:47" s="44" customFormat="1" ht="144" customHeight="1" x14ac:dyDescent="0.25">
      <c r="A2" s="42" t="s">
        <v>0</v>
      </c>
      <c r="B2" s="42" t="s">
        <v>1</v>
      </c>
      <c r="C2" s="50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12</v>
      </c>
      <c r="N2" s="50" t="s">
        <v>13</v>
      </c>
      <c r="O2" s="50" t="s">
        <v>14</v>
      </c>
      <c r="P2" s="50" t="s">
        <v>15</v>
      </c>
      <c r="Q2" s="50" t="s">
        <v>16</v>
      </c>
      <c r="R2" s="50" t="s">
        <v>17</v>
      </c>
      <c r="S2" s="51" t="s">
        <v>18</v>
      </c>
      <c r="T2" s="50" t="s">
        <v>19</v>
      </c>
      <c r="U2" s="50" t="s">
        <v>20</v>
      </c>
      <c r="V2" s="51" t="s">
        <v>21</v>
      </c>
      <c r="W2" s="50" t="s">
        <v>22</v>
      </c>
      <c r="X2" s="50" t="s">
        <v>23</v>
      </c>
      <c r="Y2" s="50" t="s">
        <v>24</v>
      </c>
      <c r="Z2" s="50" t="s">
        <v>25</v>
      </c>
      <c r="AA2" s="50" t="s">
        <v>26</v>
      </c>
      <c r="AB2" s="50" t="s">
        <v>27</v>
      </c>
      <c r="AC2" s="50" t="s">
        <v>28</v>
      </c>
      <c r="AD2" s="50" t="s">
        <v>29</v>
      </c>
      <c r="AE2" s="50" t="s">
        <v>30</v>
      </c>
      <c r="AF2" s="50" t="s">
        <v>31</v>
      </c>
      <c r="AG2" s="50" t="s">
        <v>32</v>
      </c>
      <c r="AH2" s="50" t="s">
        <v>33</v>
      </c>
      <c r="AI2" s="50" t="s">
        <v>34</v>
      </c>
      <c r="AJ2" s="50" t="s">
        <v>35</v>
      </c>
      <c r="AK2" s="51" t="s">
        <v>36</v>
      </c>
      <c r="AL2" s="50" t="s">
        <v>37</v>
      </c>
      <c r="AM2" s="50" t="s">
        <v>38</v>
      </c>
      <c r="AN2" s="50" t="s">
        <v>39</v>
      </c>
      <c r="AO2" s="50" t="s">
        <v>40</v>
      </c>
      <c r="AP2" s="43" t="s">
        <v>41</v>
      </c>
      <c r="AQ2" s="43" t="s">
        <v>42</v>
      </c>
      <c r="AR2" s="43" t="s">
        <v>43</v>
      </c>
      <c r="AS2" s="49"/>
      <c r="AT2" s="49"/>
      <c r="AU2" s="49"/>
    </row>
    <row r="3" spans="1:47" x14ac:dyDescent="0.25">
      <c r="A3" s="9">
        <v>1</v>
      </c>
      <c r="B3" s="5" t="s">
        <v>44</v>
      </c>
      <c r="C3" s="18">
        <v>1</v>
      </c>
      <c r="D3" s="18"/>
      <c r="E3" s="18"/>
      <c r="F3" s="18"/>
      <c r="G3" s="18">
        <v>1</v>
      </c>
      <c r="H3" s="18"/>
      <c r="I3" s="18"/>
      <c r="J3" s="18"/>
      <c r="K3" s="18"/>
      <c r="L3" s="18"/>
      <c r="M3" s="18">
        <v>1</v>
      </c>
      <c r="N3" s="18"/>
      <c r="O3" s="18"/>
      <c r="P3" s="18">
        <v>1</v>
      </c>
      <c r="Q3" s="18"/>
      <c r="R3" s="18"/>
      <c r="S3" s="19"/>
      <c r="T3" s="18"/>
      <c r="U3" s="18"/>
      <c r="V3" s="20">
        <v>1</v>
      </c>
      <c r="W3" s="18"/>
      <c r="X3" s="18">
        <v>1</v>
      </c>
      <c r="Y3" s="18"/>
      <c r="Z3" s="18">
        <v>4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21">
        <f>C3+D3+E3+F3+G3+H3+I3+J3+K3+L3+M3+N3+O3+P3+Q3+R3+S3+T3+U3</f>
        <v>4</v>
      </c>
      <c r="AQ3" s="21">
        <f>V3+W3+X3+Y3+Z3+AA3+AB3+AC3+AD3+AE3+AF3+AG3+AH3+AI3+AJ3+AK3+AL3+AM3+AN3+AO3</f>
        <v>6</v>
      </c>
      <c r="AR3" s="21">
        <f>AP3+AQ3</f>
        <v>10</v>
      </c>
    </row>
    <row r="4" spans="1:47" x14ac:dyDescent="0.25">
      <c r="A4" s="9">
        <v>2</v>
      </c>
      <c r="B4" s="5" t="s">
        <v>46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9"/>
      <c r="T4" s="18"/>
      <c r="U4" s="18"/>
      <c r="V4" s="46"/>
      <c r="W4" s="47"/>
      <c r="X4" s="48">
        <v>1</v>
      </c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21">
        <f t="shared" ref="AP4:AP68" si="0">C4+D4+E4+F4+G4+H4+I4+J4+K4+L4+M4+N4+O4+P4+Q4+R4+S4+T4+U4</f>
        <v>0</v>
      </c>
      <c r="AQ4" s="21">
        <f t="shared" ref="AQ4:AQ68" si="1">V4+W4+X4+Y4+Z4+AA4+AB4+AC4+AD4+AE4+AF4+AG4+AH4+AI4+AJ4+AK4+AL4+AM4+AN4+AO4</f>
        <v>1</v>
      </c>
      <c r="AR4" s="21">
        <f t="shared" ref="AR4:AR68" si="2">AP4+AQ4</f>
        <v>1</v>
      </c>
    </row>
    <row r="5" spans="1:47" ht="21" customHeight="1" x14ac:dyDescent="0.25">
      <c r="A5" s="9">
        <v>3</v>
      </c>
      <c r="B5" s="5" t="s">
        <v>47</v>
      </c>
      <c r="C5" s="18">
        <v>1</v>
      </c>
      <c r="D5" s="18">
        <v>1</v>
      </c>
      <c r="E5" s="18"/>
      <c r="F5" s="18"/>
      <c r="G5" s="18"/>
      <c r="H5" s="18"/>
      <c r="I5" s="18">
        <v>1</v>
      </c>
      <c r="J5" s="18">
        <v>1</v>
      </c>
      <c r="K5" s="18"/>
      <c r="L5" s="18">
        <v>1</v>
      </c>
      <c r="M5" s="18"/>
      <c r="N5" s="18"/>
      <c r="O5" s="18">
        <v>1</v>
      </c>
      <c r="P5" s="18">
        <v>1</v>
      </c>
      <c r="Q5" s="18">
        <v>1</v>
      </c>
      <c r="R5" s="18"/>
      <c r="S5" s="19"/>
      <c r="T5" s="18"/>
      <c r="U5" s="18"/>
      <c r="V5" s="20">
        <v>3</v>
      </c>
      <c r="W5" s="18"/>
      <c r="X5" s="18">
        <v>2</v>
      </c>
      <c r="Y5" s="18">
        <v>1</v>
      </c>
      <c r="Z5" s="18">
        <v>4</v>
      </c>
      <c r="AA5" s="18"/>
      <c r="AB5" s="18"/>
      <c r="AC5" s="18"/>
      <c r="AD5" s="18"/>
      <c r="AE5" s="18"/>
      <c r="AF5" s="18"/>
      <c r="AG5" s="18"/>
      <c r="AH5" s="18"/>
      <c r="AI5" s="18"/>
      <c r="AJ5" s="18">
        <v>1</v>
      </c>
      <c r="AK5" s="18"/>
      <c r="AL5" s="18"/>
      <c r="AM5" s="18"/>
      <c r="AN5" s="18"/>
      <c r="AO5" s="18"/>
      <c r="AP5" s="21">
        <f t="shared" si="0"/>
        <v>8</v>
      </c>
      <c r="AQ5" s="21">
        <f t="shared" si="1"/>
        <v>11</v>
      </c>
      <c r="AR5" s="21">
        <f t="shared" si="2"/>
        <v>19</v>
      </c>
    </row>
    <row r="6" spans="1:47" x14ac:dyDescent="0.25">
      <c r="A6" s="9">
        <v>4</v>
      </c>
      <c r="B6" s="5" t="s">
        <v>48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  <c r="T6" s="18"/>
      <c r="U6" s="18"/>
      <c r="V6" s="20"/>
      <c r="W6" s="18"/>
      <c r="X6" s="18"/>
      <c r="Y6" s="18"/>
      <c r="Z6" s="18"/>
      <c r="AA6" s="18"/>
      <c r="AB6" s="18"/>
      <c r="AC6" s="18"/>
      <c r="AD6" s="18">
        <v>2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21">
        <f t="shared" si="0"/>
        <v>0</v>
      </c>
      <c r="AQ6" s="21">
        <f t="shared" si="1"/>
        <v>2</v>
      </c>
      <c r="AR6" s="21">
        <f t="shared" si="2"/>
        <v>2</v>
      </c>
    </row>
    <row r="7" spans="1:47" x14ac:dyDescent="0.25">
      <c r="A7" s="9">
        <v>5</v>
      </c>
      <c r="B7" s="5" t="s">
        <v>49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18"/>
      <c r="U7" s="18"/>
      <c r="V7" s="20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21">
        <f t="shared" si="0"/>
        <v>0</v>
      </c>
      <c r="AQ7" s="21">
        <f t="shared" si="1"/>
        <v>0</v>
      </c>
      <c r="AR7" s="21">
        <f t="shared" si="2"/>
        <v>0</v>
      </c>
    </row>
    <row r="8" spans="1:47" x14ac:dyDescent="0.25">
      <c r="A8" s="9">
        <v>6</v>
      </c>
      <c r="B8" s="5" t="s">
        <v>50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8"/>
      <c r="U8" s="18"/>
      <c r="V8" s="20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21">
        <f t="shared" si="0"/>
        <v>0</v>
      </c>
      <c r="AQ8" s="21">
        <f t="shared" si="1"/>
        <v>0</v>
      </c>
      <c r="AR8" s="21">
        <f t="shared" si="2"/>
        <v>0</v>
      </c>
    </row>
    <row r="9" spans="1:47" x14ac:dyDescent="0.25">
      <c r="A9" s="9">
        <v>7</v>
      </c>
      <c r="B9" s="5" t="s">
        <v>51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  <c r="T9" s="18"/>
      <c r="U9" s="18"/>
      <c r="V9" s="2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21">
        <f t="shared" si="0"/>
        <v>0</v>
      </c>
      <c r="AQ9" s="21">
        <f t="shared" si="1"/>
        <v>0</v>
      </c>
      <c r="AR9" s="21">
        <f t="shared" si="2"/>
        <v>0</v>
      </c>
    </row>
    <row r="10" spans="1:47" x14ac:dyDescent="0.25">
      <c r="A10" s="9">
        <v>8</v>
      </c>
      <c r="B10" s="5" t="s">
        <v>52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  <c r="T10" s="18"/>
      <c r="U10" s="18"/>
      <c r="V10" s="20">
        <v>1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1">
        <f t="shared" si="0"/>
        <v>0</v>
      </c>
      <c r="AQ10" s="21">
        <f t="shared" si="1"/>
        <v>1</v>
      </c>
      <c r="AR10" s="21">
        <f t="shared" si="2"/>
        <v>1</v>
      </c>
    </row>
    <row r="11" spans="1:47" x14ac:dyDescent="0.25">
      <c r="A11" s="9">
        <v>9</v>
      </c>
      <c r="B11" s="5" t="s">
        <v>53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8"/>
      <c r="U11" s="18"/>
      <c r="V11" s="20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21">
        <f t="shared" si="0"/>
        <v>0</v>
      </c>
      <c r="AQ11" s="21">
        <f t="shared" si="1"/>
        <v>0</v>
      </c>
      <c r="AR11" s="21">
        <f t="shared" si="2"/>
        <v>0</v>
      </c>
    </row>
    <row r="12" spans="1:47" x14ac:dyDescent="0.25">
      <c r="A12" s="9">
        <v>10</v>
      </c>
      <c r="B12" s="5" t="s">
        <v>54</v>
      </c>
      <c r="C12" s="18">
        <v>1</v>
      </c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/>
      <c r="N12" s="18"/>
      <c r="O12" s="18"/>
      <c r="P12" s="18"/>
      <c r="Q12" s="18"/>
      <c r="R12" s="18"/>
      <c r="S12" s="19"/>
      <c r="T12" s="18"/>
      <c r="U12" s="18"/>
      <c r="V12" s="2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21">
        <f t="shared" si="0"/>
        <v>2</v>
      </c>
      <c r="AQ12" s="21">
        <f t="shared" si="1"/>
        <v>0</v>
      </c>
      <c r="AR12" s="21">
        <f t="shared" si="2"/>
        <v>2</v>
      </c>
    </row>
    <row r="13" spans="1:47" x14ac:dyDescent="0.25">
      <c r="A13" s="9">
        <v>11</v>
      </c>
      <c r="B13" s="5" t="s">
        <v>55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8"/>
      <c r="U13" s="18"/>
      <c r="V13" s="20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21">
        <f t="shared" si="0"/>
        <v>0</v>
      </c>
      <c r="AQ13" s="21">
        <f t="shared" si="1"/>
        <v>0</v>
      </c>
      <c r="AR13" s="21">
        <f t="shared" si="2"/>
        <v>0</v>
      </c>
    </row>
    <row r="14" spans="1:47" x14ac:dyDescent="0.25">
      <c r="A14" s="9">
        <v>12</v>
      </c>
      <c r="B14" s="5" t="s">
        <v>56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8"/>
      <c r="U14" s="18"/>
      <c r="V14" s="20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1">
        <f t="shared" si="0"/>
        <v>0</v>
      </c>
      <c r="AQ14" s="21">
        <f t="shared" si="1"/>
        <v>0</v>
      </c>
      <c r="AR14" s="21">
        <f t="shared" si="2"/>
        <v>0</v>
      </c>
    </row>
    <row r="15" spans="1:47" x14ac:dyDescent="0.25">
      <c r="A15" s="9">
        <v>13</v>
      </c>
      <c r="B15" s="5" t="s">
        <v>57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18"/>
      <c r="R15" s="18"/>
      <c r="S15" s="19"/>
      <c r="T15" s="18">
        <v>1</v>
      </c>
      <c r="U15" s="18"/>
      <c r="V15" s="20"/>
      <c r="W15" s="18"/>
      <c r="X15" s="18">
        <v>1</v>
      </c>
      <c r="Y15" s="18">
        <v>1</v>
      </c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1">
        <f t="shared" si="0"/>
        <v>2</v>
      </c>
      <c r="AQ15" s="21">
        <f t="shared" si="1"/>
        <v>2</v>
      </c>
      <c r="AR15" s="21">
        <f t="shared" si="2"/>
        <v>4</v>
      </c>
    </row>
    <row r="16" spans="1:47" x14ac:dyDescent="0.25">
      <c r="A16" s="9">
        <v>14</v>
      </c>
      <c r="B16" s="5" t="s">
        <v>58</v>
      </c>
      <c r="C16" s="18"/>
      <c r="D16" s="18">
        <v>2</v>
      </c>
      <c r="E16" s="18"/>
      <c r="F16" s="18">
        <v>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9"/>
      <c r="T16" s="18"/>
      <c r="U16" s="18"/>
      <c r="V16" s="20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21">
        <f t="shared" si="0"/>
        <v>3</v>
      </c>
      <c r="AQ16" s="21">
        <f t="shared" si="1"/>
        <v>0</v>
      </c>
      <c r="AR16" s="21">
        <f t="shared" si="2"/>
        <v>3</v>
      </c>
    </row>
    <row r="17" spans="1:44" x14ac:dyDescent="0.25">
      <c r="A17" s="9">
        <v>15</v>
      </c>
      <c r="B17" s="5" t="s">
        <v>59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18"/>
      <c r="U17" s="18"/>
      <c r="V17" s="20"/>
      <c r="W17" s="18"/>
      <c r="X17" s="18"/>
      <c r="Y17" s="18"/>
      <c r="Z17" s="18"/>
      <c r="AA17" s="18"/>
      <c r="AB17" s="18"/>
      <c r="AC17" s="18"/>
      <c r="AD17" s="18"/>
      <c r="AE17" s="18">
        <v>1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21">
        <f t="shared" si="0"/>
        <v>0</v>
      </c>
      <c r="AQ17" s="21">
        <f t="shared" si="1"/>
        <v>1</v>
      </c>
      <c r="AR17" s="21">
        <f t="shared" si="2"/>
        <v>1</v>
      </c>
    </row>
    <row r="18" spans="1:44" ht="19.5" customHeight="1" x14ac:dyDescent="0.25">
      <c r="A18" s="9">
        <v>16</v>
      </c>
      <c r="B18" s="5" t="s">
        <v>60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9"/>
      <c r="T18" s="18"/>
      <c r="U18" s="18"/>
      <c r="V18" s="20"/>
      <c r="W18" s="18"/>
      <c r="X18" s="18">
        <v>2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21">
        <f t="shared" si="0"/>
        <v>0</v>
      </c>
      <c r="AQ18" s="21">
        <f t="shared" si="1"/>
        <v>2</v>
      </c>
      <c r="AR18" s="21">
        <f t="shared" si="2"/>
        <v>2</v>
      </c>
    </row>
    <row r="19" spans="1:44" x14ac:dyDescent="0.25">
      <c r="A19" s="9">
        <v>17</v>
      </c>
      <c r="B19" s="5" t="s">
        <v>61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9"/>
      <c r="T19" s="18"/>
      <c r="U19" s="18"/>
      <c r="V19" s="20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21">
        <f t="shared" si="0"/>
        <v>0</v>
      </c>
      <c r="AQ19" s="21">
        <f t="shared" si="1"/>
        <v>0</v>
      </c>
      <c r="AR19" s="21">
        <f t="shared" si="2"/>
        <v>0</v>
      </c>
    </row>
    <row r="20" spans="1:44" x14ac:dyDescent="0.25">
      <c r="A20" s="9">
        <v>18</v>
      </c>
      <c r="B20" s="5" t="s">
        <v>62</v>
      </c>
      <c r="C20" s="18"/>
      <c r="D20" s="18">
        <v>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18"/>
      <c r="U20" s="18"/>
      <c r="V20" s="20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21">
        <f t="shared" si="0"/>
        <v>1</v>
      </c>
      <c r="AQ20" s="21">
        <f t="shared" si="1"/>
        <v>0</v>
      </c>
      <c r="AR20" s="21">
        <f t="shared" si="2"/>
        <v>1</v>
      </c>
    </row>
    <row r="21" spans="1:44" x14ac:dyDescent="0.25">
      <c r="A21" s="9">
        <v>19</v>
      </c>
      <c r="B21" s="5" t="s">
        <v>63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9"/>
      <c r="T21" s="18"/>
      <c r="U21" s="18"/>
      <c r="V21" s="20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21">
        <f t="shared" si="0"/>
        <v>0</v>
      </c>
      <c r="AQ21" s="21">
        <f t="shared" si="1"/>
        <v>0</v>
      </c>
      <c r="AR21" s="21">
        <f t="shared" si="2"/>
        <v>0</v>
      </c>
    </row>
    <row r="22" spans="1:44" x14ac:dyDescent="0.25">
      <c r="A22" s="9">
        <v>20</v>
      </c>
      <c r="B22" s="5" t="s">
        <v>64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9"/>
      <c r="T22" s="18"/>
      <c r="U22" s="18"/>
      <c r="V22" s="20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21">
        <f t="shared" si="0"/>
        <v>0</v>
      </c>
      <c r="AQ22" s="21">
        <f t="shared" si="1"/>
        <v>0</v>
      </c>
      <c r="AR22" s="21">
        <f t="shared" si="2"/>
        <v>0</v>
      </c>
    </row>
    <row r="23" spans="1:44" x14ac:dyDescent="0.25">
      <c r="A23" s="9">
        <v>21</v>
      </c>
      <c r="B23" s="5" t="s">
        <v>65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8"/>
      <c r="U23" s="18"/>
      <c r="V23" s="20"/>
      <c r="W23" s="18"/>
      <c r="X23" s="18"/>
      <c r="Y23" s="18"/>
      <c r="Z23" s="18"/>
      <c r="AA23" s="18">
        <v>1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21">
        <f t="shared" si="0"/>
        <v>0</v>
      </c>
      <c r="AQ23" s="21">
        <f t="shared" si="1"/>
        <v>1</v>
      </c>
      <c r="AR23" s="21">
        <f t="shared" si="2"/>
        <v>1</v>
      </c>
    </row>
    <row r="24" spans="1:44" x14ac:dyDescent="0.25">
      <c r="A24" s="9">
        <v>22</v>
      </c>
      <c r="B24" s="5" t="s">
        <v>66</v>
      </c>
      <c r="C24" s="18">
        <v>1</v>
      </c>
      <c r="D24" s="18">
        <v>1</v>
      </c>
      <c r="E24" s="18"/>
      <c r="F24" s="18"/>
      <c r="G24" s="18"/>
      <c r="H24" s="18"/>
      <c r="I24" s="18"/>
      <c r="J24" s="18">
        <v>1</v>
      </c>
      <c r="K24" s="18"/>
      <c r="L24" s="18"/>
      <c r="M24" s="18"/>
      <c r="N24" s="18"/>
      <c r="O24" s="18"/>
      <c r="P24" s="18"/>
      <c r="Q24" s="18"/>
      <c r="R24" s="18"/>
      <c r="S24" s="19"/>
      <c r="T24" s="18">
        <v>1</v>
      </c>
      <c r="U24" s="18"/>
      <c r="V24" s="20"/>
      <c r="W24" s="18"/>
      <c r="X24" s="18">
        <v>1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21">
        <f t="shared" si="0"/>
        <v>4</v>
      </c>
      <c r="AQ24" s="21">
        <f t="shared" si="1"/>
        <v>1</v>
      </c>
      <c r="AR24" s="21">
        <f t="shared" si="2"/>
        <v>5</v>
      </c>
    </row>
    <row r="25" spans="1:44" x14ac:dyDescent="0.25">
      <c r="A25" s="9">
        <v>23</v>
      </c>
      <c r="B25" s="5" t="s">
        <v>67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  <c r="U25" s="18"/>
      <c r="V25" s="20"/>
      <c r="W25" s="18"/>
      <c r="X25" s="18"/>
      <c r="Y25" s="18"/>
      <c r="Z25" s="18"/>
      <c r="AA25" s="18"/>
      <c r="AB25" s="18"/>
      <c r="AC25" s="18"/>
      <c r="AD25" s="18"/>
      <c r="AE25" s="18">
        <v>2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21">
        <f t="shared" si="0"/>
        <v>0</v>
      </c>
      <c r="AQ25" s="21">
        <f t="shared" si="1"/>
        <v>2</v>
      </c>
      <c r="AR25" s="21">
        <f t="shared" si="2"/>
        <v>2</v>
      </c>
    </row>
    <row r="26" spans="1:44" x14ac:dyDescent="0.25">
      <c r="A26" s="9">
        <v>24</v>
      </c>
      <c r="B26" s="5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  <c r="U26" s="18"/>
      <c r="V26" s="20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21">
        <f t="shared" si="0"/>
        <v>0</v>
      </c>
      <c r="AQ26" s="21">
        <f t="shared" si="1"/>
        <v>0</v>
      </c>
      <c r="AR26" s="21">
        <f t="shared" si="2"/>
        <v>0</v>
      </c>
    </row>
    <row r="27" spans="1:44" x14ac:dyDescent="0.25">
      <c r="A27" s="9">
        <v>25</v>
      </c>
      <c r="B27" s="5" t="s">
        <v>69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  <c r="U27" s="18"/>
      <c r="V27" s="20"/>
      <c r="W27" s="18"/>
      <c r="X27" s="18"/>
      <c r="Y27" s="18"/>
      <c r="Z27" s="18">
        <v>2</v>
      </c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21">
        <f t="shared" si="0"/>
        <v>0</v>
      </c>
      <c r="AQ27" s="21">
        <f t="shared" si="1"/>
        <v>2</v>
      </c>
      <c r="AR27" s="21">
        <f t="shared" si="2"/>
        <v>2</v>
      </c>
    </row>
    <row r="28" spans="1:44" x14ac:dyDescent="0.25">
      <c r="A28" s="9">
        <v>26</v>
      </c>
      <c r="B28" s="5" t="s">
        <v>70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  <c r="U28" s="18"/>
      <c r="V28" s="20">
        <v>1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</v>
      </c>
      <c r="AL28" s="18"/>
      <c r="AM28" s="18"/>
      <c r="AN28" s="18"/>
      <c r="AO28" s="18"/>
      <c r="AP28" s="21">
        <f t="shared" si="0"/>
        <v>0</v>
      </c>
      <c r="AQ28" s="21">
        <f t="shared" si="1"/>
        <v>2</v>
      </c>
      <c r="AR28" s="21">
        <f t="shared" si="2"/>
        <v>2</v>
      </c>
    </row>
    <row r="29" spans="1:44" x14ac:dyDescent="0.25">
      <c r="A29" s="9">
        <v>27</v>
      </c>
      <c r="B29" s="5" t="s">
        <v>71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>
        <v>1</v>
      </c>
      <c r="P29" s="18"/>
      <c r="Q29" s="18"/>
      <c r="R29" s="18"/>
      <c r="S29" s="19"/>
      <c r="T29" s="18"/>
      <c r="U29" s="18"/>
      <c r="V29" s="20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1">
        <f t="shared" si="0"/>
        <v>1</v>
      </c>
      <c r="AQ29" s="21">
        <f t="shared" si="1"/>
        <v>0</v>
      </c>
      <c r="AR29" s="21">
        <f t="shared" si="2"/>
        <v>1</v>
      </c>
    </row>
    <row r="30" spans="1:44" x14ac:dyDescent="0.25">
      <c r="A30" s="9">
        <v>28</v>
      </c>
      <c r="B30" s="5" t="s">
        <v>72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  <c r="U30" s="18"/>
      <c r="V30" s="20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21">
        <f t="shared" si="0"/>
        <v>0</v>
      </c>
      <c r="AQ30" s="21">
        <f t="shared" si="1"/>
        <v>0</v>
      </c>
      <c r="AR30" s="21">
        <f t="shared" si="2"/>
        <v>0</v>
      </c>
    </row>
    <row r="31" spans="1:44" x14ac:dyDescent="0.25">
      <c r="A31" s="9">
        <v>29</v>
      </c>
      <c r="B31" s="5" t="s">
        <v>73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9"/>
      <c r="T31" s="18"/>
      <c r="U31" s="18"/>
      <c r="V31" s="20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21">
        <f t="shared" si="0"/>
        <v>0</v>
      </c>
      <c r="AQ31" s="21">
        <f t="shared" si="1"/>
        <v>0</v>
      </c>
      <c r="AR31" s="21">
        <f t="shared" si="2"/>
        <v>0</v>
      </c>
    </row>
    <row r="32" spans="1:44" x14ac:dyDescent="0.25">
      <c r="A32" s="9">
        <v>30</v>
      </c>
      <c r="B32" s="5" t="s">
        <v>74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>
        <v>1</v>
      </c>
      <c r="N32" s="18"/>
      <c r="O32" s="18"/>
      <c r="P32" s="18"/>
      <c r="Q32" s="18"/>
      <c r="R32" s="18"/>
      <c r="S32" s="19"/>
      <c r="T32" s="18"/>
      <c r="U32" s="18"/>
      <c r="V32" s="20">
        <v>1</v>
      </c>
      <c r="W32" s="18"/>
      <c r="X32" s="18">
        <v>2</v>
      </c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21">
        <f t="shared" si="0"/>
        <v>1</v>
      </c>
      <c r="AQ32" s="21">
        <f t="shared" si="1"/>
        <v>3</v>
      </c>
      <c r="AR32" s="21">
        <f t="shared" si="2"/>
        <v>4</v>
      </c>
    </row>
    <row r="33" spans="1:44" x14ac:dyDescent="0.25">
      <c r="A33" s="9">
        <v>31</v>
      </c>
      <c r="B33" s="5" t="s">
        <v>75</v>
      </c>
      <c r="C33" s="18"/>
      <c r="D33" s="18"/>
      <c r="E33" s="18"/>
      <c r="F33" s="18"/>
      <c r="G33" s="18">
        <v>1</v>
      </c>
      <c r="H33" s="18"/>
      <c r="I33" s="18"/>
      <c r="J33" s="18"/>
      <c r="K33" s="18"/>
      <c r="L33" s="18"/>
      <c r="M33" s="18">
        <v>1</v>
      </c>
      <c r="N33" s="18"/>
      <c r="O33" s="18"/>
      <c r="P33" s="18"/>
      <c r="Q33" s="18"/>
      <c r="R33" s="18"/>
      <c r="S33" s="19"/>
      <c r="T33" s="18"/>
      <c r="U33" s="18"/>
      <c r="V33" s="20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>
        <v>1</v>
      </c>
      <c r="AL33" s="18"/>
      <c r="AM33" s="18"/>
      <c r="AN33" s="18"/>
      <c r="AO33" s="18"/>
      <c r="AP33" s="21">
        <f t="shared" si="0"/>
        <v>2</v>
      </c>
      <c r="AQ33" s="21">
        <f t="shared" si="1"/>
        <v>1</v>
      </c>
      <c r="AR33" s="21">
        <f t="shared" si="2"/>
        <v>3</v>
      </c>
    </row>
    <row r="34" spans="1:44" x14ac:dyDescent="0.25">
      <c r="A34" s="9">
        <v>32</v>
      </c>
      <c r="B34" s="5" t="s">
        <v>76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>
        <v>1</v>
      </c>
      <c r="S34" s="19"/>
      <c r="T34" s="18"/>
      <c r="U34" s="18"/>
      <c r="V34" s="20"/>
      <c r="W34" s="18"/>
      <c r="X34" s="18"/>
      <c r="Y34" s="18"/>
      <c r="Z34" s="18"/>
      <c r="AA34" s="18"/>
      <c r="AB34" s="18">
        <v>2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1">
        <f t="shared" si="0"/>
        <v>1</v>
      </c>
      <c r="AQ34" s="21">
        <f t="shared" si="1"/>
        <v>2</v>
      </c>
      <c r="AR34" s="21">
        <f t="shared" si="2"/>
        <v>3</v>
      </c>
    </row>
    <row r="35" spans="1:44" x14ac:dyDescent="0.25">
      <c r="A35" s="9">
        <v>33</v>
      </c>
      <c r="B35" s="5" t="s">
        <v>77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8"/>
      <c r="U35" s="18"/>
      <c r="V35" s="20"/>
      <c r="W35" s="18"/>
      <c r="X35" s="18">
        <v>2</v>
      </c>
      <c r="Y35" s="18"/>
      <c r="Z35" s="18"/>
      <c r="AA35" s="18"/>
      <c r="AB35" s="18"/>
      <c r="AC35" s="18"/>
      <c r="AD35" s="18"/>
      <c r="AE35" s="18">
        <v>1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21">
        <f t="shared" si="0"/>
        <v>0</v>
      </c>
      <c r="AQ35" s="21">
        <f t="shared" si="1"/>
        <v>3</v>
      </c>
      <c r="AR35" s="21">
        <f t="shared" si="2"/>
        <v>3</v>
      </c>
    </row>
    <row r="36" spans="1:44" x14ac:dyDescent="0.25">
      <c r="A36" s="9">
        <v>34</v>
      </c>
      <c r="B36" s="5" t="s">
        <v>78</v>
      </c>
      <c r="C36" s="18">
        <v>2</v>
      </c>
      <c r="D36" s="18"/>
      <c r="E36" s="18"/>
      <c r="F36" s="18"/>
      <c r="G36" s="18"/>
      <c r="H36" s="18">
        <v>1</v>
      </c>
      <c r="I36" s="18">
        <v>1</v>
      </c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  <c r="U36" s="18"/>
      <c r="V36" s="20"/>
      <c r="W36" s="18"/>
      <c r="X36" s="18">
        <v>2</v>
      </c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21">
        <f t="shared" si="0"/>
        <v>4</v>
      </c>
      <c r="AQ36" s="21">
        <f t="shared" si="1"/>
        <v>2</v>
      </c>
      <c r="AR36" s="21">
        <f t="shared" si="2"/>
        <v>6</v>
      </c>
    </row>
    <row r="37" spans="1:44" x14ac:dyDescent="0.25">
      <c r="A37" s="9">
        <v>35</v>
      </c>
      <c r="B37" s="5" t="s">
        <v>79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9"/>
      <c r="T37" s="18"/>
      <c r="U37" s="18"/>
      <c r="V37" s="20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21">
        <f t="shared" si="0"/>
        <v>0</v>
      </c>
      <c r="AQ37" s="21">
        <f t="shared" si="1"/>
        <v>0</v>
      </c>
      <c r="AR37" s="21">
        <f t="shared" si="2"/>
        <v>0</v>
      </c>
    </row>
    <row r="38" spans="1:44" x14ac:dyDescent="0.25">
      <c r="A38" s="9">
        <v>36</v>
      </c>
      <c r="B38" s="5" t="s">
        <v>80</v>
      </c>
      <c r="C38" s="18"/>
      <c r="D38" s="18"/>
      <c r="E38" s="18"/>
      <c r="F38" s="18">
        <v>1</v>
      </c>
      <c r="G38" s="18"/>
      <c r="H38" s="18"/>
      <c r="I38" s="18"/>
      <c r="J38" s="18">
        <v>1</v>
      </c>
      <c r="K38" s="18"/>
      <c r="L38" s="18"/>
      <c r="M38" s="18"/>
      <c r="N38" s="18"/>
      <c r="O38" s="18"/>
      <c r="P38" s="18"/>
      <c r="Q38" s="18"/>
      <c r="R38" s="18"/>
      <c r="S38" s="19"/>
      <c r="T38" s="18"/>
      <c r="U38" s="18"/>
      <c r="V38" s="20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21">
        <f t="shared" si="0"/>
        <v>2</v>
      </c>
      <c r="AQ38" s="21">
        <f t="shared" si="1"/>
        <v>0</v>
      </c>
      <c r="AR38" s="21">
        <f t="shared" si="2"/>
        <v>2</v>
      </c>
    </row>
    <row r="39" spans="1:44" x14ac:dyDescent="0.25">
      <c r="A39" s="9">
        <v>37</v>
      </c>
      <c r="B39" s="5" t="s">
        <v>81</v>
      </c>
      <c r="C39" s="18"/>
      <c r="D39" s="18">
        <v>1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18"/>
      <c r="U39" s="18"/>
      <c r="V39" s="2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21">
        <f t="shared" si="0"/>
        <v>1</v>
      </c>
      <c r="AQ39" s="21">
        <f t="shared" si="1"/>
        <v>0</v>
      </c>
      <c r="AR39" s="21">
        <f t="shared" si="2"/>
        <v>1</v>
      </c>
    </row>
    <row r="40" spans="1:44" ht="31.5" customHeight="1" x14ac:dyDescent="0.25">
      <c r="A40" s="9">
        <v>38</v>
      </c>
      <c r="B40" s="5" t="s">
        <v>211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8"/>
      <c r="U40" s="18"/>
      <c r="V40" s="20">
        <v>1</v>
      </c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21">
        <f t="shared" si="0"/>
        <v>0</v>
      </c>
      <c r="AQ40" s="21">
        <f t="shared" si="1"/>
        <v>1</v>
      </c>
      <c r="AR40" s="21">
        <f t="shared" si="2"/>
        <v>1</v>
      </c>
    </row>
    <row r="41" spans="1:44" x14ac:dyDescent="0.25">
      <c r="A41" s="9">
        <v>39</v>
      </c>
      <c r="B41" s="5" t="s">
        <v>82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>
        <v>1</v>
      </c>
      <c r="S41" s="19"/>
      <c r="T41" s="18"/>
      <c r="U41" s="18"/>
      <c r="V41" s="20">
        <v>1</v>
      </c>
      <c r="W41" s="18"/>
      <c r="X41" s="18">
        <v>1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21">
        <f t="shared" si="0"/>
        <v>1</v>
      </c>
      <c r="AQ41" s="21">
        <f t="shared" si="1"/>
        <v>2</v>
      </c>
      <c r="AR41" s="21">
        <f t="shared" si="2"/>
        <v>3</v>
      </c>
    </row>
    <row r="42" spans="1:44" x14ac:dyDescent="0.25">
      <c r="A42" s="9">
        <v>40</v>
      </c>
      <c r="B42" s="5" t="s">
        <v>83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8"/>
      <c r="U42" s="18"/>
      <c r="V42" s="20">
        <v>1</v>
      </c>
      <c r="W42" s="18"/>
      <c r="X42" s="18">
        <v>1</v>
      </c>
      <c r="Y42" s="18"/>
      <c r="Z42" s="18"/>
      <c r="AA42" s="18"/>
      <c r="AB42" s="18"/>
      <c r="AC42" s="18"/>
      <c r="AD42" s="18">
        <v>1</v>
      </c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21">
        <f t="shared" si="0"/>
        <v>0</v>
      </c>
      <c r="AQ42" s="21">
        <f t="shared" si="1"/>
        <v>3</v>
      </c>
      <c r="AR42" s="21">
        <f t="shared" si="2"/>
        <v>3</v>
      </c>
    </row>
    <row r="43" spans="1:44" x14ac:dyDescent="0.25">
      <c r="A43" s="9">
        <v>41</v>
      </c>
      <c r="B43" s="5" t="s">
        <v>205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18"/>
      <c r="U43" s="18"/>
      <c r="V43" s="20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21">
        <f t="shared" si="0"/>
        <v>0</v>
      </c>
      <c r="AQ43" s="21">
        <f t="shared" si="1"/>
        <v>0</v>
      </c>
      <c r="AR43" s="21">
        <f t="shared" si="2"/>
        <v>0</v>
      </c>
    </row>
    <row r="44" spans="1:44" x14ac:dyDescent="0.25">
      <c r="A44" s="9">
        <v>42</v>
      </c>
      <c r="B44" s="5" t="s">
        <v>201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9"/>
      <c r="T44" s="18"/>
      <c r="U44" s="18"/>
      <c r="V44" s="20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21">
        <f t="shared" si="0"/>
        <v>0</v>
      </c>
      <c r="AQ44" s="21">
        <f t="shared" si="1"/>
        <v>0</v>
      </c>
      <c r="AR44" s="21">
        <f t="shared" si="2"/>
        <v>0</v>
      </c>
    </row>
    <row r="45" spans="1:44" x14ac:dyDescent="0.25">
      <c r="A45" s="9">
        <v>43</v>
      </c>
      <c r="B45" s="5" t="s">
        <v>84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>
        <v>1</v>
      </c>
      <c r="S45" s="19"/>
      <c r="T45" s="18"/>
      <c r="U45" s="18"/>
      <c r="V45" s="20"/>
      <c r="W45" s="18"/>
      <c r="X45" s="18"/>
      <c r="Y45" s="18"/>
      <c r="Z45" s="18"/>
      <c r="AA45" s="18"/>
      <c r="AB45" s="18"/>
      <c r="AC45" s="18">
        <v>4</v>
      </c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21">
        <f t="shared" si="0"/>
        <v>1</v>
      </c>
      <c r="AQ45" s="21">
        <f t="shared" si="1"/>
        <v>4</v>
      </c>
      <c r="AR45" s="21">
        <f t="shared" si="2"/>
        <v>5</v>
      </c>
    </row>
    <row r="46" spans="1:44" x14ac:dyDescent="0.25">
      <c r="A46" s="9">
        <v>44</v>
      </c>
      <c r="B46" s="5" t="s">
        <v>85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9"/>
      <c r="T46" s="18"/>
      <c r="U46" s="18"/>
      <c r="V46" s="20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21">
        <f t="shared" si="0"/>
        <v>0</v>
      </c>
      <c r="AQ46" s="21">
        <f t="shared" si="1"/>
        <v>0</v>
      </c>
      <c r="AR46" s="21">
        <f t="shared" si="2"/>
        <v>0</v>
      </c>
    </row>
    <row r="47" spans="1:44" x14ac:dyDescent="0.25">
      <c r="A47" s="9">
        <v>45</v>
      </c>
      <c r="B47" s="5" t="s">
        <v>86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  <c r="T47" s="18"/>
      <c r="U47" s="18"/>
      <c r="V47" s="20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21">
        <f t="shared" si="0"/>
        <v>0</v>
      </c>
      <c r="AQ47" s="21">
        <f t="shared" si="1"/>
        <v>0</v>
      </c>
      <c r="AR47" s="21">
        <f t="shared" si="2"/>
        <v>0</v>
      </c>
    </row>
    <row r="48" spans="1:44" x14ac:dyDescent="0.25">
      <c r="A48" s="9">
        <v>46</v>
      </c>
      <c r="B48" s="5" t="s">
        <v>87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/>
      <c r="T48" s="18"/>
      <c r="U48" s="18"/>
      <c r="V48" s="20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21">
        <f t="shared" si="0"/>
        <v>0</v>
      </c>
      <c r="AQ48" s="21">
        <f t="shared" si="1"/>
        <v>0</v>
      </c>
      <c r="AR48" s="21">
        <f t="shared" si="2"/>
        <v>0</v>
      </c>
    </row>
    <row r="49" spans="1:44" x14ac:dyDescent="0.25">
      <c r="A49" s="9">
        <v>47</v>
      </c>
      <c r="B49" s="5" t="s">
        <v>88</v>
      </c>
      <c r="C49" s="18">
        <v>1</v>
      </c>
      <c r="D49" s="18"/>
      <c r="E49" s="18"/>
      <c r="F49" s="18"/>
      <c r="G49" s="18"/>
      <c r="H49" s="18"/>
      <c r="I49" s="18">
        <v>1</v>
      </c>
      <c r="J49" s="18"/>
      <c r="K49" s="18">
        <v>1</v>
      </c>
      <c r="L49" s="18">
        <v>1</v>
      </c>
      <c r="M49" s="18">
        <v>2</v>
      </c>
      <c r="N49" s="18"/>
      <c r="O49" s="18"/>
      <c r="P49" s="18"/>
      <c r="Q49" s="18"/>
      <c r="R49" s="18"/>
      <c r="S49" s="19"/>
      <c r="T49" s="18"/>
      <c r="U49" s="18"/>
      <c r="V49" s="20"/>
      <c r="W49" s="18"/>
      <c r="X49" s="18"/>
      <c r="Y49" s="18"/>
      <c r="Z49" s="18"/>
      <c r="AA49" s="18">
        <v>1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21">
        <f t="shared" si="0"/>
        <v>6</v>
      </c>
      <c r="AQ49" s="21">
        <f t="shared" si="1"/>
        <v>1</v>
      </c>
      <c r="AR49" s="21">
        <f t="shared" si="2"/>
        <v>7</v>
      </c>
    </row>
    <row r="50" spans="1:44" x14ac:dyDescent="0.25">
      <c r="A50" s="9">
        <v>48</v>
      </c>
      <c r="B50" s="5" t="s">
        <v>89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9"/>
      <c r="T50" s="18"/>
      <c r="U50" s="18"/>
      <c r="V50" s="20"/>
      <c r="W50" s="18"/>
      <c r="X50" s="18"/>
      <c r="Y50" s="18"/>
      <c r="Z50" s="18"/>
      <c r="AA50" s="18"/>
      <c r="AB50" s="18"/>
      <c r="AC50" s="18">
        <v>1</v>
      </c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21">
        <f t="shared" si="0"/>
        <v>0</v>
      </c>
      <c r="AQ50" s="21">
        <f t="shared" si="1"/>
        <v>1</v>
      </c>
      <c r="AR50" s="21">
        <f t="shared" si="2"/>
        <v>1</v>
      </c>
    </row>
    <row r="51" spans="1:44" x14ac:dyDescent="0.25">
      <c r="A51" s="9">
        <v>49</v>
      </c>
      <c r="B51" s="5" t="s">
        <v>90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9"/>
      <c r="T51" s="18"/>
      <c r="U51" s="18"/>
      <c r="V51" s="20"/>
      <c r="W51" s="18"/>
      <c r="X51" s="18">
        <v>1</v>
      </c>
      <c r="Y51" s="18"/>
      <c r="Z51" s="18"/>
      <c r="AA51" s="18"/>
      <c r="AB51" s="18"/>
      <c r="AC51" s="18"/>
      <c r="AD51" s="18"/>
      <c r="AE51" s="18">
        <v>1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21">
        <f t="shared" si="0"/>
        <v>0</v>
      </c>
      <c r="AQ51" s="21">
        <f t="shared" si="1"/>
        <v>2</v>
      </c>
      <c r="AR51" s="21">
        <f t="shared" si="2"/>
        <v>2</v>
      </c>
    </row>
    <row r="52" spans="1:44" x14ac:dyDescent="0.25">
      <c r="A52" s="9">
        <v>50</v>
      </c>
      <c r="B52" s="5" t="s">
        <v>91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18"/>
      <c r="U52" s="18"/>
      <c r="V52" s="20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21">
        <f t="shared" si="0"/>
        <v>0</v>
      </c>
      <c r="AQ52" s="21">
        <f t="shared" si="1"/>
        <v>0</v>
      </c>
      <c r="AR52" s="21">
        <f t="shared" si="2"/>
        <v>0</v>
      </c>
    </row>
    <row r="53" spans="1:44" x14ac:dyDescent="0.25">
      <c r="A53" s="9">
        <v>51</v>
      </c>
      <c r="B53" s="5" t="s">
        <v>92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9"/>
      <c r="T53" s="18"/>
      <c r="U53" s="18"/>
      <c r="V53" s="20"/>
      <c r="W53" s="18"/>
      <c r="X53" s="18">
        <v>2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21">
        <f t="shared" si="0"/>
        <v>0</v>
      </c>
      <c r="AQ53" s="21">
        <f t="shared" si="1"/>
        <v>2</v>
      </c>
      <c r="AR53" s="21">
        <f t="shared" si="2"/>
        <v>2</v>
      </c>
    </row>
    <row r="54" spans="1:44" x14ac:dyDescent="0.25">
      <c r="A54" s="9">
        <v>52</v>
      </c>
      <c r="B54" s="5" t="s">
        <v>93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9"/>
      <c r="T54" s="18"/>
      <c r="U54" s="18"/>
      <c r="V54" s="20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21">
        <f t="shared" si="0"/>
        <v>0</v>
      </c>
      <c r="AQ54" s="21">
        <f t="shared" si="1"/>
        <v>0</v>
      </c>
      <c r="AR54" s="21">
        <f t="shared" si="2"/>
        <v>0</v>
      </c>
    </row>
    <row r="55" spans="1:44" x14ac:dyDescent="0.25">
      <c r="A55" s="9">
        <v>53</v>
      </c>
      <c r="B55" s="5" t="s">
        <v>94</v>
      </c>
      <c r="C55" s="18"/>
      <c r="D55" s="18"/>
      <c r="E55" s="18"/>
      <c r="F55" s="18"/>
      <c r="G55" s="18"/>
      <c r="H55" s="18"/>
      <c r="I55" s="18"/>
      <c r="J55" s="18"/>
      <c r="K55" s="18"/>
      <c r="L55" s="18">
        <v>1</v>
      </c>
      <c r="M55" s="18"/>
      <c r="N55" s="18"/>
      <c r="O55" s="18">
        <v>1</v>
      </c>
      <c r="P55" s="18"/>
      <c r="Q55" s="18"/>
      <c r="R55" s="18"/>
      <c r="S55" s="19"/>
      <c r="T55" s="18"/>
      <c r="U55" s="18"/>
      <c r="V55" s="20">
        <v>1</v>
      </c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21">
        <f t="shared" si="0"/>
        <v>2</v>
      </c>
      <c r="AQ55" s="21">
        <f t="shared" si="1"/>
        <v>1</v>
      </c>
      <c r="AR55" s="21">
        <f t="shared" si="2"/>
        <v>3</v>
      </c>
    </row>
    <row r="56" spans="1:44" ht="36.75" customHeight="1" x14ac:dyDescent="0.25">
      <c r="A56" s="9">
        <v>54</v>
      </c>
      <c r="B56" s="5" t="s">
        <v>95</v>
      </c>
      <c r="C56" s="18"/>
      <c r="D56" s="18"/>
      <c r="E56" s="18"/>
      <c r="F56" s="18">
        <v>1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9"/>
      <c r="T56" s="18"/>
      <c r="U56" s="18"/>
      <c r="V56" s="20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>
        <v>10</v>
      </c>
      <c r="AK56" s="18"/>
      <c r="AL56" s="18"/>
      <c r="AM56" s="18"/>
      <c r="AN56" s="18"/>
      <c r="AO56" s="18"/>
      <c r="AP56" s="21">
        <f t="shared" si="0"/>
        <v>1</v>
      </c>
      <c r="AQ56" s="21">
        <f t="shared" si="1"/>
        <v>10</v>
      </c>
      <c r="AR56" s="21">
        <f t="shared" si="2"/>
        <v>11</v>
      </c>
    </row>
    <row r="57" spans="1:44" x14ac:dyDescent="0.25">
      <c r="A57" s="9">
        <v>55</v>
      </c>
      <c r="B57" s="5" t="s">
        <v>96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9"/>
      <c r="T57" s="18"/>
      <c r="U57" s="18"/>
      <c r="V57" s="20"/>
      <c r="W57" s="18"/>
      <c r="X57" s="18"/>
      <c r="Y57" s="18"/>
      <c r="Z57" s="18"/>
      <c r="AA57" s="18"/>
      <c r="AB57" s="18"/>
      <c r="AC57" s="18"/>
      <c r="AD57" s="18"/>
      <c r="AE57" s="18">
        <v>1</v>
      </c>
      <c r="AF57" s="18"/>
      <c r="AG57" s="18"/>
      <c r="AH57" s="18">
        <v>1</v>
      </c>
      <c r="AI57" s="18"/>
      <c r="AJ57" s="18"/>
      <c r="AK57" s="18"/>
      <c r="AL57" s="18"/>
      <c r="AM57" s="18"/>
      <c r="AN57" s="18"/>
      <c r="AO57" s="18"/>
      <c r="AP57" s="21">
        <f t="shared" si="0"/>
        <v>0</v>
      </c>
      <c r="AQ57" s="21">
        <f t="shared" si="1"/>
        <v>2</v>
      </c>
      <c r="AR57" s="21">
        <f t="shared" si="2"/>
        <v>2</v>
      </c>
    </row>
    <row r="58" spans="1:44" x14ac:dyDescent="0.25">
      <c r="A58" s="9">
        <v>56</v>
      </c>
      <c r="B58" s="5" t="s">
        <v>97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8"/>
      <c r="U58" s="18"/>
      <c r="V58" s="20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>
        <v>9</v>
      </c>
      <c r="AO58" s="18"/>
      <c r="AP58" s="21">
        <f t="shared" si="0"/>
        <v>0</v>
      </c>
      <c r="AQ58" s="21">
        <f t="shared" si="1"/>
        <v>9</v>
      </c>
      <c r="AR58" s="21">
        <f t="shared" si="2"/>
        <v>9</v>
      </c>
    </row>
    <row r="59" spans="1:44" x14ac:dyDescent="0.25">
      <c r="A59" s="9">
        <v>57</v>
      </c>
      <c r="B59" s="5" t="s">
        <v>98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9"/>
      <c r="T59" s="18"/>
      <c r="U59" s="18"/>
      <c r="V59" s="20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21">
        <f t="shared" si="0"/>
        <v>0</v>
      </c>
      <c r="AQ59" s="21">
        <f t="shared" si="1"/>
        <v>0</v>
      </c>
      <c r="AR59" s="21">
        <f t="shared" si="2"/>
        <v>0</v>
      </c>
    </row>
    <row r="60" spans="1:44" x14ac:dyDescent="0.25">
      <c r="A60" s="9">
        <v>58</v>
      </c>
      <c r="B60" s="5" t="s">
        <v>99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8"/>
      <c r="U60" s="18"/>
      <c r="V60" s="20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21">
        <f t="shared" si="0"/>
        <v>0</v>
      </c>
      <c r="AQ60" s="21">
        <f t="shared" si="1"/>
        <v>0</v>
      </c>
      <c r="AR60" s="21">
        <f t="shared" si="2"/>
        <v>0</v>
      </c>
    </row>
    <row r="61" spans="1:44" x14ac:dyDescent="0.25">
      <c r="A61" s="9">
        <v>59</v>
      </c>
      <c r="B61" s="5" t="s">
        <v>100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9"/>
      <c r="T61" s="18"/>
      <c r="U61" s="18"/>
      <c r="V61" s="20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21">
        <f t="shared" si="0"/>
        <v>0</v>
      </c>
      <c r="AQ61" s="21">
        <f t="shared" si="1"/>
        <v>0</v>
      </c>
      <c r="AR61" s="21">
        <f t="shared" si="2"/>
        <v>0</v>
      </c>
    </row>
    <row r="62" spans="1:44" x14ac:dyDescent="0.25">
      <c r="A62" s="9">
        <v>60</v>
      </c>
      <c r="B62" s="5" t="s">
        <v>101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9"/>
      <c r="T62" s="18"/>
      <c r="U62" s="18"/>
      <c r="V62" s="20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21">
        <f t="shared" si="0"/>
        <v>0</v>
      </c>
      <c r="AQ62" s="21">
        <f>V62+W62+X62+Y62+Z62+AA62+AB62+AC62+AD62+AE62+AF62+AG62+AH62+AI62+AJ62+AK62+AL62+AM62+AN62+AO62</f>
        <v>0</v>
      </c>
      <c r="AR62" s="21">
        <f t="shared" si="2"/>
        <v>0</v>
      </c>
    </row>
    <row r="63" spans="1:44" x14ac:dyDescent="0.25">
      <c r="A63" s="9">
        <v>61</v>
      </c>
      <c r="B63" s="5" t="s">
        <v>102</v>
      </c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8"/>
      <c r="U63" s="18"/>
      <c r="V63" s="20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21">
        <f t="shared" si="0"/>
        <v>0</v>
      </c>
      <c r="AQ63" s="21">
        <f t="shared" si="1"/>
        <v>0</v>
      </c>
      <c r="AR63" s="21">
        <f t="shared" si="2"/>
        <v>0</v>
      </c>
    </row>
    <row r="64" spans="1:44" x14ac:dyDescent="0.25">
      <c r="A64" s="9">
        <v>62</v>
      </c>
      <c r="B64" s="5" t="s">
        <v>103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8"/>
      <c r="U64" s="18"/>
      <c r="V64" s="20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>
        <v>10</v>
      </c>
      <c r="AJ64" s="18"/>
      <c r="AK64" s="18"/>
      <c r="AL64" s="18"/>
      <c r="AM64" s="18"/>
      <c r="AN64" s="18"/>
      <c r="AO64" s="18"/>
      <c r="AP64" s="21">
        <f t="shared" si="0"/>
        <v>0</v>
      </c>
      <c r="AQ64" s="21">
        <f t="shared" si="1"/>
        <v>10</v>
      </c>
      <c r="AR64" s="21">
        <f t="shared" si="2"/>
        <v>10</v>
      </c>
    </row>
    <row r="65" spans="1:44" x14ac:dyDescent="0.25">
      <c r="A65" s="9">
        <v>63</v>
      </c>
      <c r="B65" s="5" t="s">
        <v>104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9"/>
      <c r="T65" s="18"/>
      <c r="U65" s="18"/>
      <c r="V65" s="20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21">
        <f t="shared" si="0"/>
        <v>0</v>
      </c>
      <c r="AQ65" s="21">
        <f t="shared" si="1"/>
        <v>0</v>
      </c>
      <c r="AR65" s="21">
        <f t="shared" si="2"/>
        <v>0</v>
      </c>
    </row>
    <row r="66" spans="1:44" s="2" customFormat="1" ht="109.5" customHeight="1" x14ac:dyDescent="0.25">
      <c r="A66" s="8" t="s">
        <v>0</v>
      </c>
      <c r="B66" s="8" t="s">
        <v>1</v>
      </c>
      <c r="C66" s="22" t="s">
        <v>2</v>
      </c>
      <c r="D66" s="22" t="s">
        <v>3</v>
      </c>
      <c r="E66" s="22" t="s">
        <v>4</v>
      </c>
      <c r="F66" s="22" t="s">
        <v>5</v>
      </c>
      <c r="G66" s="22" t="s">
        <v>6</v>
      </c>
      <c r="H66" s="22" t="s">
        <v>7</v>
      </c>
      <c r="I66" s="22" t="s">
        <v>8</v>
      </c>
      <c r="J66" s="22" t="s">
        <v>9</v>
      </c>
      <c r="K66" s="22" t="s">
        <v>10</v>
      </c>
      <c r="L66" s="22" t="s">
        <v>11</v>
      </c>
      <c r="M66" s="22" t="s">
        <v>12</v>
      </c>
      <c r="N66" s="22" t="s">
        <v>13</v>
      </c>
      <c r="O66" s="22" t="s">
        <v>14</v>
      </c>
      <c r="P66" s="22" t="s">
        <v>15</v>
      </c>
      <c r="Q66" s="22" t="s">
        <v>16</v>
      </c>
      <c r="R66" s="22" t="s">
        <v>17</v>
      </c>
      <c r="S66" s="23" t="s">
        <v>18</v>
      </c>
      <c r="T66" s="22" t="s">
        <v>19</v>
      </c>
      <c r="U66" s="22" t="s">
        <v>20</v>
      </c>
      <c r="V66" s="23" t="s">
        <v>21</v>
      </c>
      <c r="W66" s="22" t="s">
        <v>22</v>
      </c>
      <c r="X66" s="22" t="s">
        <v>23</v>
      </c>
      <c r="Y66" s="22" t="s">
        <v>24</v>
      </c>
      <c r="Z66" s="22" t="s">
        <v>25</v>
      </c>
      <c r="AA66" s="22" t="s">
        <v>26</v>
      </c>
      <c r="AB66" s="22" t="s">
        <v>27</v>
      </c>
      <c r="AC66" s="22" t="s">
        <v>28</v>
      </c>
      <c r="AD66" s="22" t="s">
        <v>29</v>
      </c>
      <c r="AE66" s="22" t="s">
        <v>30</v>
      </c>
      <c r="AF66" s="22" t="s">
        <v>31</v>
      </c>
      <c r="AG66" s="22" t="s">
        <v>32</v>
      </c>
      <c r="AH66" s="22" t="s">
        <v>33</v>
      </c>
      <c r="AI66" s="22" t="s">
        <v>34</v>
      </c>
      <c r="AJ66" s="22" t="s">
        <v>35</v>
      </c>
      <c r="AK66" s="22" t="s">
        <v>36</v>
      </c>
      <c r="AL66" s="22" t="s">
        <v>37</v>
      </c>
      <c r="AM66" s="22" t="s">
        <v>38</v>
      </c>
      <c r="AN66" s="22" t="s">
        <v>39</v>
      </c>
      <c r="AO66" s="22" t="s">
        <v>40</v>
      </c>
      <c r="AP66" s="14" t="s">
        <v>41</v>
      </c>
      <c r="AQ66" s="14" t="s">
        <v>42</v>
      </c>
      <c r="AR66" s="14" t="s">
        <v>43</v>
      </c>
    </row>
    <row r="67" spans="1:44" x14ac:dyDescent="0.25">
      <c r="A67" s="9">
        <v>64</v>
      </c>
      <c r="B67" s="5" t="s">
        <v>105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8"/>
      <c r="U67" s="18"/>
      <c r="V67" s="20"/>
      <c r="W67" s="18"/>
      <c r="X67" s="18">
        <v>1</v>
      </c>
      <c r="Y67" s="18"/>
      <c r="Z67" s="18"/>
      <c r="AA67" s="18"/>
      <c r="AB67" s="18"/>
      <c r="AC67" s="18"/>
      <c r="AD67" s="18"/>
      <c r="AE67" s="18">
        <v>1</v>
      </c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21">
        <f t="shared" si="0"/>
        <v>0</v>
      </c>
      <c r="AQ67" s="21">
        <f t="shared" si="1"/>
        <v>2</v>
      </c>
      <c r="AR67" s="21">
        <f t="shared" si="2"/>
        <v>2</v>
      </c>
    </row>
    <row r="68" spans="1:44" x14ac:dyDescent="0.25">
      <c r="A68" s="9">
        <v>65</v>
      </c>
      <c r="B68" s="5" t="s">
        <v>199</v>
      </c>
      <c r="C68" s="18"/>
      <c r="D68" s="18"/>
      <c r="E68" s="18"/>
      <c r="F68" s="18"/>
      <c r="G68" s="18"/>
      <c r="H68" s="18">
        <v>1</v>
      </c>
      <c r="I68" s="18"/>
      <c r="J68" s="18"/>
      <c r="K68" s="18">
        <v>1</v>
      </c>
      <c r="L68" s="18"/>
      <c r="M68" s="18"/>
      <c r="N68" s="18"/>
      <c r="O68" s="18"/>
      <c r="P68" s="18"/>
      <c r="Q68" s="18"/>
      <c r="R68" s="18"/>
      <c r="S68" s="19"/>
      <c r="T68" s="18"/>
      <c r="U68" s="18"/>
      <c r="V68" s="20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21">
        <f t="shared" si="0"/>
        <v>2</v>
      </c>
      <c r="AQ68" s="21">
        <f t="shared" si="1"/>
        <v>0</v>
      </c>
      <c r="AR68" s="21">
        <f t="shared" si="2"/>
        <v>2</v>
      </c>
    </row>
    <row r="69" spans="1:44" x14ac:dyDescent="0.25">
      <c r="A69" s="9">
        <v>66</v>
      </c>
      <c r="B69" s="5" t="s">
        <v>106</v>
      </c>
      <c r="C69" s="18"/>
      <c r="D69" s="18"/>
      <c r="E69" s="18"/>
      <c r="F69" s="18">
        <v>1</v>
      </c>
      <c r="G69" s="18"/>
      <c r="H69" s="18">
        <v>1</v>
      </c>
      <c r="I69" s="18"/>
      <c r="J69" s="18"/>
      <c r="K69" s="18"/>
      <c r="L69" s="18">
        <v>1</v>
      </c>
      <c r="M69" s="18">
        <v>1</v>
      </c>
      <c r="N69" s="18"/>
      <c r="O69" s="18">
        <v>1</v>
      </c>
      <c r="P69" s="18"/>
      <c r="Q69" s="18"/>
      <c r="R69" s="18"/>
      <c r="S69" s="19"/>
      <c r="T69" s="18"/>
      <c r="U69" s="18"/>
      <c r="V69" s="20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>
        <v>1</v>
      </c>
      <c r="AL69" s="18"/>
      <c r="AM69" s="18"/>
      <c r="AN69" s="18"/>
      <c r="AO69" s="18"/>
      <c r="AP69" s="21">
        <f t="shared" ref="AP69:AP101" si="3">C69+D69+E69+F69+G69+H69+I69+J69+K69+L69+M69+N69+O69+P69+Q69+R69+S69+T69+U69</f>
        <v>5</v>
      </c>
      <c r="AQ69" s="21">
        <f t="shared" ref="AQ69:AQ101" si="4">V69+W69+X69+Y69+Z69+AA69+AB69+AC69+AD69+AE69+AF69+AG69+AH69+AI69+AJ69+AK69+AL69+AM69+AN69+AO69</f>
        <v>1</v>
      </c>
      <c r="AR69" s="21">
        <f t="shared" ref="AR69:AR101" si="5">AP69+AQ69</f>
        <v>6</v>
      </c>
    </row>
    <row r="70" spans="1:44" x14ac:dyDescent="0.25">
      <c r="A70" s="9">
        <v>67</v>
      </c>
      <c r="B70" s="5" t="s">
        <v>107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9"/>
      <c r="T70" s="18"/>
      <c r="U70" s="18"/>
      <c r="V70" s="20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21">
        <f t="shared" si="3"/>
        <v>0</v>
      </c>
      <c r="AQ70" s="21">
        <f t="shared" si="4"/>
        <v>0</v>
      </c>
      <c r="AR70" s="21">
        <f t="shared" si="5"/>
        <v>0</v>
      </c>
    </row>
    <row r="71" spans="1:44" x14ac:dyDescent="0.25">
      <c r="A71" s="9">
        <v>68</v>
      </c>
      <c r="B71" s="5" t="s">
        <v>108</v>
      </c>
      <c r="C71" s="18"/>
      <c r="D71" s="18">
        <v>1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>
        <v>1</v>
      </c>
      <c r="S71" s="19"/>
      <c r="T71" s="18"/>
      <c r="U71" s="18"/>
      <c r="V71" s="20"/>
      <c r="W71" s="18"/>
      <c r="X71" s="18"/>
      <c r="Y71" s="18"/>
      <c r="Z71" s="18"/>
      <c r="AA71" s="18"/>
      <c r="AB71" s="18"/>
      <c r="AC71" s="18"/>
      <c r="AD71" s="18"/>
      <c r="AE71" s="18">
        <v>1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21">
        <f t="shared" si="3"/>
        <v>2</v>
      </c>
      <c r="AQ71" s="21">
        <f t="shared" si="4"/>
        <v>1</v>
      </c>
      <c r="AR71" s="21">
        <f t="shared" si="5"/>
        <v>3</v>
      </c>
    </row>
    <row r="72" spans="1:44" x14ac:dyDescent="0.25">
      <c r="A72" s="9">
        <v>69</v>
      </c>
      <c r="B72" s="5" t="s">
        <v>109</v>
      </c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>
        <v>1</v>
      </c>
      <c r="S72" s="19"/>
      <c r="T72" s="18"/>
      <c r="U72" s="18"/>
      <c r="V72" s="20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>
        <v>2</v>
      </c>
      <c r="AH72" s="18"/>
      <c r="AI72" s="18"/>
      <c r="AJ72" s="18"/>
      <c r="AK72" s="18"/>
      <c r="AL72" s="18"/>
      <c r="AM72" s="18"/>
      <c r="AN72" s="18"/>
      <c r="AO72" s="18"/>
      <c r="AP72" s="21">
        <f t="shared" si="3"/>
        <v>1</v>
      </c>
      <c r="AQ72" s="21">
        <f t="shared" si="4"/>
        <v>2</v>
      </c>
      <c r="AR72" s="21">
        <f t="shared" si="5"/>
        <v>3</v>
      </c>
    </row>
    <row r="73" spans="1:44" x14ac:dyDescent="0.25">
      <c r="A73" s="9">
        <v>70</v>
      </c>
      <c r="B73" s="5" t="s">
        <v>110</v>
      </c>
      <c r="C73" s="18">
        <v>1</v>
      </c>
      <c r="D73" s="18">
        <v>1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9"/>
      <c r="T73" s="18"/>
      <c r="U73" s="18"/>
      <c r="V73" s="20">
        <v>2</v>
      </c>
      <c r="W73" s="18">
        <v>1</v>
      </c>
      <c r="X73" s="18"/>
      <c r="Y73" s="18"/>
      <c r="Z73" s="18">
        <v>4</v>
      </c>
      <c r="AA73" s="18"/>
      <c r="AB73" s="18"/>
      <c r="AC73" s="18"/>
      <c r="AD73" s="18"/>
      <c r="AE73" s="18">
        <v>1</v>
      </c>
      <c r="AF73" s="18"/>
      <c r="AG73" s="18"/>
      <c r="AH73" s="18">
        <v>1</v>
      </c>
      <c r="AI73" s="18"/>
      <c r="AJ73" s="18"/>
      <c r="AK73" s="18"/>
      <c r="AL73" s="18"/>
      <c r="AM73" s="18"/>
      <c r="AN73" s="18"/>
      <c r="AO73" s="18"/>
      <c r="AP73" s="21">
        <f t="shared" si="3"/>
        <v>2</v>
      </c>
      <c r="AQ73" s="21">
        <f t="shared" si="4"/>
        <v>9</v>
      </c>
      <c r="AR73" s="21">
        <f t="shared" si="5"/>
        <v>11</v>
      </c>
    </row>
    <row r="74" spans="1:44" x14ac:dyDescent="0.25">
      <c r="A74" s="9">
        <v>71</v>
      </c>
      <c r="B74" s="5" t="s">
        <v>111</v>
      </c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9"/>
      <c r="T74" s="18"/>
      <c r="U74" s="18"/>
      <c r="V74" s="20">
        <v>1</v>
      </c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1">
        <f t="shared" si="3"/>
        <v>0</v>
      </c>
      <c r="AQ74" s="21">
        <f t="shared" si="4"/>
        <v>1</v>
      </c>
      <c r="AR74" s="21">
        <f t="shared" si="5"/>
        <v>1</v>
      </c>
    </row>
    <row r="75" spans="1:44" x14ac:dyDescent="0.25">
      <c r="A75" s="9">
        <v>72</v>
      </c>
      <c r="B75" s="5" t="s">
        <v>112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9"/>
      <c r="T75" s="18"/>
      <c r="U75" s="18"/>
      <c r="V75" s="20"/>
      <c r="W75" s="18"/>
      <c r="X75" s="18"/>
      <c r="Y75" s="18"/>
      <c r="Z75" s="18"/>
      <c r="AA75" s="18"/>
      <c r="AB75" s="18"/>
      <c r="AC75" s="18"/>
      <c r="AD75" s="18"/>
      <c r="AE75" s="18">
        <v>1</v>
      </c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21">
        <f t="shared" si="3"/>
        <v>0</v>
      </c>
      <c r="AQ75" s="21">
        <f t="shared" si="4"/>
        <v>1</v>
      </c>
      <c r="AR75" s="21">
        <f t="shared" si="5"/>
        <v>1</v>
      </c>
    </row>
    <row r="76" spans="1:44" x14ac:dyDescent="0.25">
      <c r="A76" s="9">
        <v>73</v>
      </c>
      <c r="B76" s="5" t="s">
        <v>113</v>
      </c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9"/>
      <c r="T76" s="18"/>
      <c r="U76" s="18"/>
      <c r="V76" s="20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21">
        <f t="shared" si="3"/>
        <v>0</v>
      </c>
      <c r="AQ76" s="21">
        <f t="shared" si="4"/>
        <v>0</v>
      </c>
      <c r="AR76" s="21">
        <f t="shared" si="5"/>
        <v>0</v>
      </c>
    </row>
    <row r="77" spans="1:44" x14ac:dyDescent="0.25">
      <c r="A77" s="9">
        <v>74</v>
      </c>
      <c r="B77" s="5" t="s">
        <v>114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>
        <v>1</v>
      </c>
      <c r="S77" s="19"/>
      <c r="T77" s="18"/>
      <c r="U77" s="18"/>
      <c r="V77" s="20"/>
      <c r="W77" s="18"/>
      <c r="X77" s="18">
        <v>1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21">
        <f t="shared" si="3"/>
        <v>1</v>
      </c>
      <c r="AQ77" s="21">
        <f t="shared" si="4"/>
        <v>1</v>
      </c>
      <c r="AR77" s="21">
        <f t="shared" si="5"/>
        <v>2</v>
      </c>
    </row>
    <row r="78" spans="1:44" x14ac:dyDescent="0.25">
      <c r="A78" s="9">
        <v>75</v>
      </c>
      <c r="B78" s="5" t="s">
        <v>115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9"/>
      <c r="T78" s="18"/>
      <c r="U78" s="18"/>
      <c r="V78" s="20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21">
        <f t="shared" si="3"/>
        <v>0</v>
      </c>
      <c r="AQ78" s="21">
        <f t="shared" si="4"/>
        <v>0</v>
      </c>
      <c r="AR78" s="21">
        <f t="shared" si="5"/>
        <v>0</v>
      </c>
    </row>
    <row r="79" spans="1:44" x14ac:dyDescent="0.25">
      <c r="A79" s="9">
        <v>76</v>
      </c>
      <c r="B79" s="5" t="s">
        <v>116</v>
      </c>
      <c r="C79" s="18">
        <v>1</v>
      </c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>
        <v>1</v>
      </c>
      <c r="P79" s="18"/>
      <c r="Q79" s="18"/>
      <c r="R79" s="18"/>
      <c r="S79" s="19"/>
      <c r="T79" s="18"/>
      <c r="U79" s="18"/>
      <c r="V79" s="20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21">
        <f t="shared" si="3"/>
        <v>2</v>
      </c>
      <c r="AQ79" s="21">
        <f t="shared" si="4"/>
        <v>0</v>
      </c>
      <c r="AR79" s="21">
        <f t="shared" si="5"/>
        <v>2</v>
      </c>
    </row>
    <row r="80" spans="1:44" x14ac:dyDescent="0.25">
      <c r="A80" s="9">
        <v>77</v>
      </c>
      <c r="B80" s="5" t="s">
        <v>117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9"/>
      <c r="T80" s="18"/>
      <c r="U80" s="18">
        <v>1</v>
      </c>
      <c r="V80" s="20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21">
        <f t="shared" si="3"/>
        <v>1</v>
      </c>
      <c r="AQ80" s="21">
        <f t="shared" si="4"/>
        <v>0</v>
      </c>
      <c r="AR80" s="21">
        <f t="shared" si="5"/>
        <v>1</v>
      </c>
    </row>
    <row r="81" spans="1:44" x14ac:dyDescent="0.25">
      <c r="A81" s="9">
        <v>78</v>
      </c>
      <c r="B81" s="5" t="s">
        <v>118</v>
      </c>
      <c r="C81" s="18"/>
      <c r="D81" s="18"/>
      <c r="E81" s="18"/>
      <c r="F81" s="18"/>
      <c r="G81" s="18"/>
      <c r="H81" s="18"/>
      <c r="I81" s="18"/>
      <c r="J81" s="18"/>
      <c r="K81" s="18"/>
      <c r="L81" s="18">
        <v>1</v>
      </c>
      <c r="M81" s="18"/>
      <c r="N81" s="18"/>
      <c r="O81" s="18"/>
      <c r="P81" s="18"/>
      <c r="Q81" s="18"/>
      <c r="R81" s="18"/>
      <c r="S81" s="19"/>
      <c r="T81" s="18"/>
      <c r="U81" s="18"/>
      <c r="V81" s="20"/>
      <c r="W81" s="18"/>
      <c r="X81" s="18">
        <v>1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>
        <v>1</v>
      </c>
      <c r="AL81" s="18"/>
      <c r="AM81" s="18"/>
      <c r="AN81" s="18"/>
      <c r="AO81" s="18"/>
      <c r="AP81" s="21">
        <f t="shared" si="3"/>
        <v>1</v>
      </c>
      <c r="AQ81" s="21">
        <f t="shared" si="4"/>
        <v>2</v>
      </c>
      <c r="AR81" s="21">
        <f t="shared" si="5"/>
        <v>3</v>
      </c>
    </row>
    <row r="82" spans="1:44" x14ac:dyDescent="0.25">
      <c r="A82" s="9">
        <v>79</v>
      </c>
      <c r="B82" s="5" t="s">
        <v>119</v>
      </c>
      <c r="C82" s="18"/>
      <c r="D82" s="18">
        <v>3</v>
      </c>
      <c r="E82" s="18"/>
      <c r="F82" s="18"/>
      <c r="G82" s="18"/>
      <c r="H82" s="18"/>
      <c r="I82" s="18">
        <v>1</v>
      </c>
      <c r="J82" s="18">
        <v>1</v>
      </c>
      <c r="K82" s="18">
        <v>1</v>
      </c>
      <c r="L82" s="18">
        <v>1</v>
      </c>
      <c r="M82" s="18"/>
      <c r="N82" s="18"/>
      <c r="O82" s="18"/>
      <c r="P82" s="18">
        <v>1</v>
      </c>
      <c r="Q82" s="18"/>
      <c r="R82" s="18"/>
      <c r="S82" s="19">
        <v>1</v>
      </c>
      <c r="T82" s="18"/>
      <c r="U82" s="18"/>
      <c r="V82" s="20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21">
        <f t="shared" si="3"/>
        <v>9</v>
      </c>
      <c r="AQ82" s="21">
        <f t="shared" si="4"/>
        <v>0</v>
      </c>
      <c r="AR82" s="21">
        <f t="shared" si="5"/>
        <v>9</v>
      </c>
    </row>
    <row r="83" spans="1:44" x14ac:dyDescent="0.25">
      <c r="A83" s="9">
        <v>80</v>
      </c>
      <c r="B83" s="5" t="s">
        <v>120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9"/>
      <c r="T83" s="18"/>
      <c r="U83" s="18"/>
      <c r="V83" s="20"/>
      <c r="W83" s="18"/>
      <c r="X83" s="18"/>
      <c r="Y83" s="18"/>
      <c r="Z83" s="18"/>
      <c r="AA83" s="18"/>
      <c r="AB83" s="18"/>
      <c r="AC83" s="18"/>
      <c r="AD83" s="18"/>
      <c r="AE83" s="18">
        <v>1</v>
      </c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21">
        <f t="shared" si="3"/>
        <v>0</v>
      </c>
      <c r="AQ83" s="21">
        <f t="shared" si="4"/>
        <v>1</v>
      </c>
      <c r="AR83" s="21">
        <f t="shared" si="5"/>
        <v>1</v>
      </c>
    </row>
    <row r="84" spans="1:44" x14ac:dyDescent="0.25">
      <c r="A84" s="9">
        <v>81</v>
      </c>
      <c r="B84" s="5" t="s">
        <v>121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9"/>
      <c r="T84" s="18"/>
      <c r="U84" s="18"/>
      <c r="V84" s="20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21">
        <f t="shared" si="3"/>
        <v>0</v>
      </c>
      <c r="AQ84" s="21">
        <f t="shared" si="4"/>
        <v>0</v>
      </c>
      <c r="AR84" s="21">
        <f t="shared" si="5"/>
        <v>0</v>
      </c>
    </row>
    <row r="85" spans="1:44" x14ac:dyDescent="0.25">
      <c r="A85" s="9">
        <v>82</v>
      </c>
      <c r="B85" s="5" t="s">
        <v>122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9"/>
      <c r="T85" s="18"/>
      <c r="U85" s="18"/>
      <c r="V85" s="20"/>
      <c r="W85" s="18"/>
      <c r="X85" s="18"/>
      <c r="Y85" s="18"/>
      <c r="Z85" s="18"/>
      <c r="AA85" s="18"/>
      <c r="AB85" s="18">
        <v>1</v>
      </c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21">
        <f t="shared" si="3"/>
        <v>0</v>
      </c>
      <c r="AQ85" s="21">
        <f t="shared" si="4"/>
        <v>1</v>
      </c>
      <c r="AR85" s="21">
        <f t="shared" si="5"/>
        <v>1</v>
      </c>
    </row>
    <row r="86" spans="1:44" x14ac:dyDescent="0.25">
      <c r="A86" s="9">
        <v>83</v>
      </c>
      <c r="B86" s="5" t="s">
        <v>123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9"/>
      <c r="T86" s="18"/>
      <c r="U86" s="18"/>
      <c r="V86" s="20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21">
        <f t="shared" si="3"/>
        <v>0</v>
      </c>
      <c r="AQ86" s="21">
        <f t="shared" si="4"/>
        <v>0</v>
      </c>
      <c r="AR86" s="21">
        <f t="shared" si="5"/>
        <v>0</v>
      </c>
    </row>
    <row r="87" spans="1:44" x14ac:dyDescent="0.25">
      <c r="A87" s="9">
        <v>84</v>
      </c>
      <c r="B87" s="5" t="s">
        <v>124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9"/>
      <c r="T87" s="18"/>
      <c r="U87" s="18"/>
      <c r="V87" s="20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>
        <v>2</v>
      </c>
      <c r="AL87" s="18"/>
      <c r="AM87" s="18"/>
      <c r="AN87" s="18"/>
      <c r="AO87" s="18"/>
      <c r="AP87" s="21">
        <f t="shared" si="3"/>
        <v>0</v>
      </c>
      <c r="AQ87" s="21">
        <f t="shared" si="4"/>
        <v>2</v>
      </c>
      <c r="AR87" s="21">
        <f t="shared" si="5"/>
        <v>2</v>
      </c>
    </row>
    <row r="88" spans="1:44" x14ac:dyDescent="0.25">
      <c r="A88" s="9">
        <v>85</v>
      </c>
      <c r="B88" s="5" t="s">
        <v>125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9"/>
      <c r="T88" s="18"/>
      <c r="U88" s="18"/>
      <c r="V88" s="20"/>
      <c r="W88" s="18"/>
      <c r="X88" s="18">
        <v>1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21">
        <f t="shared" si="3"/>
        <v>0</v>
      </c>
      <c r="AQ88" s="21">
        <f t="shared" si="4"/>
        <v>1</v>
      </c>
      <c r="AR88" s="21">
        <f t="shared" si="5"/>
        <v>1</v>
      </c>
    </row>
    <row r="89" spans="1:44" x14ac:dyDescent="0.25">
      <c r="A89" s="9">
        <v>86</v>
      </c>
      <c r="B89" s="5" t="s">
        <v>126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9"/>
      <c r="T89" s="18"/>
      <c r="U89" s="18"/>
      <c r="V89" s="20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21">
        <f t="shared" si="3"/>
        <v>0</v>
      </c>
      <c r="AQ89" s="21">
        <f t="shared" si="4"/>
        <v>0</v>
      </c>
      <c r="AR89" s="21">
        <f t="shared" si="5"/>
        <v>0</v>
      </c>
    </row>
    <row r="90" spans="1:44" x14ac:dyDescent="0.25">
      <c r="A90" s="9">
        <v>87</v>
      </c>
      <c r="B90" s="5" t="s">
        <v>127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>
        <v>1</v>
      </c>
      <c r="P90" s="18"/>
      <c r="Q90" s="18"/>
      <c r="R90" s="18"/>
      <c r="S90" s="19"/>
      <c r="T90" s="18"/>
      <c r="U90" s="18">
        <v>1</v>
      </c>
      <c r="V90" s="20">
        <v>1</v>
      </c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21">
        <f t="shared" si="3"/>
        <v>2</v>
      </c>
      <c r="AQ90" s="21">
        <f t="shared" si="4"/>
        <v>1</v>
      </c>
      <c r="AR90" s="21">
        <f t="shared" si="5"/>
        <v>3</v>
      </c>
    </row>
    <row r="91" spans="1:44" x14ac:dyDescent="0.25">
      <c r="A91" s="9">
        <v>88</v>
      </c>
      <c r="B91" s="45" t="s">
        <v>128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9"/>
      <c r="T91" s="18"/>
      <c r="U91" s="18"/>
      <c r="V91" s="20"/>
      <c r="W91" s="18"/>
      <c r="X91" s="18"/>
      <c r="Y91" s="18"/>
      <c r="Z91" s="18"/>
      <c r="AA91" s="18"/>
      <c r="AB91" s="18"/>
      <c r="AC91" s="18"/>
      <c r="AD91" s="18"/>
      <c r="AE91" s="18">
        <v>1</v>
      </c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21">
        <f t="shared" si="3"/>
        <v>0</v>
      </c>
      <c r="AQ91" s="21">
        <f t="shared" si="4"/>
        <v>1</v>
      </c>
      <c r="AR91" s="21">
        <f t="shared" si="5"/>
        <v>1</v>
      </c>
    </row>
    <row r="92" spans="1:44" x14ac:dyDescent="0.25">
      <c r="A92" s="9">
        <v>89</v>
      </c>
      <c r="B92" s="5" t="s">
        <v>204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9"/>
      <c r="T92" s="18"/>
      <c r="U92" s="18"/>
      <c r="V92" s="20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21">
        <f t="shared" si="3"/>
        <v>0</v>
      </c>
      <c r="AQ92" s="21">
        <f t="shared" si="4"/>
        <v>0</v>
      </c>
      <c r="AR92" s="21">
        <f t="shared" si="5"/>
        <v>0</v>
      </c>
    </row>
    <row r="93" spans="1:44" x14ac:dyDescent="0.25">
      <c r="A93" s="9">
        <v>90</v>
      </c>
      <c r="B93" s="45" t="s">
        <v>129</v>
      </c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9"/>
      <c r="T93" s="18"/>
      <c r="U93" s="18"/>
      <c r="V93" s="20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21">
        <f t="shared" si="3"/>
        <v>0</v>
      </c>
      <c r="AQ93" s="21">
        <f t="shared" si="4"/>
        <v>0</v>
      </c>
      <c r="AR93" s="21">
        <f t="shared" si="5"/>
        <v>0</v>
      </c>
    </row>
    <row r="94" spans="1:44" ht="31.5" customHeight="1" x14ac:dyDescent="0.25">
      <c r="A94" s="9">
        <v>91</v>
      </c>
      <c r="B94" s="5" t="s">
        <v>130</v>
      </c>
      <c r="C94" s="18"/>
      <c r="D94" s="18"/>
      <c r="E94" s="18"/>
      <c r="F94" s="18"/>
      <c r="G94" s="18"/>
      <c r="H94" s="18"/>
      <c r="I94" s="18"/>
      <c r="J94" s="18"/>
      <c r="K94" s="18"/>
      <c r="L94" s="18">
        <v>1</v>
      </c>
      <c r="M94" s="18"/>
      <c r="N94" s="18"/>
      <c r="O94" s="18"/>
      <c r="P94" s="18"/>
      <c r="Q94" s="18"/>
      <c r="R94" s="18"/>
      <c r="S94" s="19"/>
      <c r="T94" s="18"/>
      <c r="U94" s="18"/>
      <c r="V94" s="20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21">
        <f t="shared" si="3"/>
        <v>1</v>
      </c>
      <c r="AQ94" s="21">
        <f t="shared" si="4"/>
        <v>0</v>
      </c>
      <c r="AR94" s="21">
        <f t="shared" si="5"/>
        <v>1</v>
      </c>
    </row>
    <row r="95" spans="1:44" ht="30" x14ac:dyDescent="0.25">
      <c r="A95" s="9">
        <v>92</v>
      </c>
      <c r="B95" s="5" t="s">
        <v>131</v>
      </c>
      <c r="C95" s="18"/>
      <c r="D95" s="18">
        <v>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9"/>
      <c r="T95" s="18"/>
      <c r="U95" s="18"/>
      <c r="V95" s="20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21">
        <f t="shared" si="3"/>
        <v>1</v>
      </c>
      <c r="AQ95" s="21">
        <f t="shared" si="4"/>
        <v>0</v>
      </c>
      <c r="AR95" s="21">
        <f t="shared" si="5"/>
        <v>1</v>
      </c>
    </row>
    <row r="96" spans="1:44" ht="30" x14ac:dyDescent="0.25">
      <c r="A96" s="9">
        <v>93</v>
      </c>
      <c r="B96" s="5" t="s">
        <v>132</v>
      </c>
      <c r="C96" s="18"/>
      <c r="D96" s="18"/>
      <c r="E96" s="18"/>
      <c r="F96" s="18"/>
      <c r="G96" s="18"/>
      <c r="H96" s="18"/>
      <c r="I96" s="18">
        <v>1</v>
      </c>
      <c r="J96" s="18"/>
      <c r="K96" s="18"/>
      <c r="L96" s="18">
        <v>1</v>
      </c>
      <c r="M96" s="18"/>
      <c r="N96" s="18"/>
      <c r="O96" s="18"/>
      <c r="P96" s="18"/>
      <c r="Q96" s="18"/>
      <c r="R96" s="18"/>
      <c r="S96" s="19"/>
      <c r="T96" s="18"/>
      <c r="U96" s="18"/>
      <c r="V96" s="20"/>
      <c r="W96" s="18"/>
      <c r="X96" s="18"/>
      <c r="Y96" s="18"/>
      <c r="Z96" s="18"/>
      <c r="AA96" s="18"/>
      <c r="AB96" s="18"/>
      <c r="AC96" s="18"/>
      <c r="AD96" s="18"/>
      <c r="AE96" s="18"/>
      <c r="AF96" s="18">
        <v>1</v>
      </c>
      <c r="AG96" s="18"/>
      <c r="AH96" s="18"/>
      <c r="AI96" s="18"/>
      <c r="AJ96" s="18"/>
      <c r="AK96" s="18"/>
      <c r="AL96" s="18"/>
      <c r="AM96" s="18"/>
      <c r="AN96" s="18"/>
      <c r="AO96" s="18"/>
      <c r="AP96" s="21">
        <f t="shared" si="3"/>
        <v>2</v>
      </c>
      <c r="AQ96" s="21">
        <f t="shared" si="4"/>
        <v>1</v>
      </c>
      <c r="AR96" s="21">
        <f t="shared" si="5"/>
        <v>3</v>
      </c>
    </row>
    <row r="97" spans="1:44" ht="23.25" customHeight="1" x14ac:dyDescent="0.25">
      <c r="A97" s="9">
        <v>94</v>
      </c>
      <c r="B97" s="5" t="s">
        <v>133</v>
      </c>
      <c r="C97" s="18"/>
      <c r="D97" s="18">
        <v>2</v>
      </c>
      <c r="E97" s="18"/>
      <c r="F97" s="18"/>
      <c r="G97" s="18"/>
      <c r="H97" s="18">
        <v>1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9"/>
      <c r="T97" s="18"/>
      <c r="U97" s="18"/>
      <c r="V97" s="20"/>
      <c r="W97" s="18"/>
      <c r="X97" s="18">
        <v>1</v>
      </c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21">
        <f t="shared" si="3"/>
        <v>3</v>
      </c>
      <c r="AQ97" s="21">
        <f t="shared" si="4"/>
        <v>1</v>
      </c>
      <c r="AR97" s="21">
        <f t="shared" si="5"/>
        <v>4</v>
      </c>
    </row>
    <row r="98" spans="1:44" ht="30" x14ac:dyDescent="0.25">
      <c r="A98" s="9">
        <v>95</v>
      </c>
      <c r="B98" s="5" t="s">
        <v>134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9"/>
      <c r="T98" s="18"/>
      <c r="U98" s="18"/>
      <c r="V98" s="20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21">
        <f t="shared" si="3"/>
        <v>0</v>
      </c>
      <c r="AQ98" s="21">
        <f t="shared" si="4"/>
        <v>0</v>
      </c>
      <c r="AR98" s="21">
        <f t="shared" si="5"/>
        <v>0</v>
      </c>
    </row>
    <row r="99" spans="1:44" ht="43.5" customHeight="1" x14ac:dyDescent="0.25">
      <c r="A99" s="9">
        <v>96</v>
      </c>
      <c r="B99" s="5" t="s">
        <v>203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9"/>
      <c r="T99" s="18"/>
      <c r="U99" s="18"/>
      <c r="V99" s="20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1">
        <f t="shared" si="3"/>
        <v>0</v>
      </c>
      <c r="AQ99" s="21">
        <f t="shared" si="4"/>
        <v>0</v>
      </c>
      <c r="AR99" s="21">
        <f t="shared" si="5"/>
        <v>0</v>
      </c>
    </row>
    <row r="100" spans="1:44" x14ac:dyDescent="0.25">
      <c r="A100" s="9">
        <v>97</v>
      </c>
      <c r="B100" s="5" t="s">
        <v>135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9"/>
      <c r="T100" s="18"/>
      <c r="U100" s="18"/>
      <c r="V100" s="20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21">
        <f t="shared" si="3"/>
        <v>0</v>
      </c>
      <c r="AQ100" s="21">
        <f t="shared" si="4"/>
        <v>0</v>
      </c>
      <c r="AR100" s="21">
        <f t="shared" si="5"/>
        <v>0</v>
      </c>
    </row>
    <row r="101" spans="1:44" x14ac:dyDescent="0.25">
      <c r="A101" s="9">
        <v>98</v>
      </c>
      <c r="B101" s="5" t="s">
        <v>136</v>
      </c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9"/>
      <c r="T101" s="18"/>
      <c r="U101" s="18"/>
      <c r="V101" s="20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21">
        <f t="shared" si="3"/>
        <v>0</v>
      </c>
      <c r="AQ101" s="21">
        <f t="shared" si="4"/>
        <v>0</v>
      </c>
      <c r="AR101" s="21">
        <f t="shared" si="5"/>
        <v>0</v>
      </c>
    </row>
    <row r="102" spans="1:44" s="2" customFormat="1" x14ac:dyDescent="0.25">
      <c r="A102" s="6"/>
      <c r="B102" s="6" t="s">
        <v>137</v>
      </c>
      <c r="C102" s="24">
        <f>C3+C4+C5+C6+C7+C8+C9+C10+C11+C12+C13+C14+C15+C16+C17+C18+C19+C20+C21+C22+C23+C24+C25+C26+C27+C28+C29+C30+C31+C32+C33+C34+C35+C36+C37+C38+C39+C40+C41+C42+C43+C44+C45+C46+C47+C48+C49+C50+C51+C52+C53+C54+C55+C56+C57+C58+C59+C60+C61+C62+C63+C64+C65+C67+C68+C69+C70+C71+C72+C73+C74+C75+C76+C77+C78+C79+C80+C81+C82+C83+C84+C85+C86+C87+C88+C89+C90+C91+C92+C93+C94+C95+C96+C97+C98+C99+C100+C101</f>
        <v>9</v>
      </c>
      <c r="D102" s="24">
        <f t="shared" ref="D102:U102" si="6">D3+D4+D5+D6+D7+D8+D9+D10+D11+D12+D13+D14+D15+D16+D17+D18+D19+D20+D21+D22+D23+D24+D25+D26+D27+D28+D29+D30+D31+D32+D33+D34+D35+D36+D37+D38+D39+D40+D41+D42+D43+D44+D45+D46+D47+D48+D49+D50+D51+D52+D53+D54+D55+D56+D57+D58+D59+D60+D61+D62+D63+D64+D65+D67+D68+D69+D70+D71+D72+D73+D74+D75+D76+D77+D78+D79+D80+D81+D82+D83+D84+D85+D86+D87+D88+D89+D90+D91+D92+D93+D94+D95+D96+D97+D98+D99+D100+D101</f>
        <v>14</v>
      </c>
      <c r="E102" s="24">
        <f t="shared" si="6"/>
        <v>0</v>
      </c>
      <c r="F102" s="24">
        <f t="shared" si="6"/>
        <v>4</v>
      </c>
      <c r="G102" s="24">
        <f t="shared" si="6"/>
        <v>2</v>
      </c>
      <c r="H102" s="24">
        <f t="shared" si="6"/>
        <v>4</v>
      </c>
      <c r="I102" s="24">
        <f t="shared" si="6"/>
        <v>5</v>
      </c>
      <c r="J102" s="24">
        <f t="shared" si="6"/>
        <v>4</v>
      </c>
      <c r="K102" s="24">
        <f t="shared" si="6"/>
        <v>3</v>
      </c>
      <c r="L102" s="24">
        <f t="shared" si="6"/>
        <v>9</v>
      </c>
      <c r="M102" s="24">
        <f t="shared" si="6"/>
        <v>7</v>
      </c>
      <c r="N102" s="24">
        <f t="shared" si="6"/>
        <v>0</v>
      </c>
      <c r="O102" s="24">
        <f t="shared" si="6"/>
        <v>6</v>
      </c>
      <c r="P102" s="24">
        <f t="shared" si="6"/>
        <v>3</v>
      </c>
      <c r="Q102" s="24">
        <f t="shared" si="6"/>
        <v>1</v>
      </c>
      <c r="R102" s="24">
        <f t="shared" si="6"/>
        <v>6</v>
      </c>
      <c r="S102" s="25">
        <f t="shared" si="6"/>
        <v>1</v>
      </c>
      <c r="T102" s="24">
        <f t="shared" si="6"/>
        <v>2</v>
      </c>
      <c r="U102" s="24">
        <f t="shared" si="6"/>
        <v>2</v>
      </c>
      <c r="V102" s="24">
        <f>V3+V4+V5+V6+V7+V8+V9+V10+V11+V12+V13+V14+V15+V16+V17+V18+V19+V20+V21+V22+V23+V24+V25+V26+V27+V28+V29+V30+V31+V32+V33+V34+V35+V36+V37+V38+V39+V40+V41+V42+V43+V44+V45+V46+V47+V48+V49+V50+V51+V52+V53+V54+V55+V56+V57+V58+V59+V60+V61+V62+V63+V64+V65+V67+V68+V69+V70+V71+V72+V73+V74+V75+V76+V77+V78+V79+V80+V81+V82+V83+V84+V85+V86+V87+V88+V89+V90+V91+V92+V93+V94+V95+V96+V97+V98+V99+V100+V101</f>
        <v>15</v>
      </c>
      <c r="W102" s="24">
        <f t="shared" ref="W102:X102" si="7">W3+W4+W5+W6+W7+W8+W9+W10+W11+W12+W13+W14+W15+W16+W17+W18+W19+W20+W21+W22+W23+W24+W25+W26+W27+W28+W29+W30+W31+W32+W33+W34+W35+W36+W37+W38+W39+W40+W41+W42+W43+W44+W45+W46+W47+W48+W49+W50+W51+W52+W53+W54+W55+W56+W57+W58+W59+W60+W61+W62+W63+W64+W65+W67+W68+W69+W70+W71+W72+W73+W74+W75+W76+W77+W78+W79+W80+W81+W82+W83+W84+W85+W86+W87+W88+W89+W90+W91+W92+W93+W94+W95+W96+W97+W98+W99+W100+W101</f>
        <v>1</v>
      </c>
      <c r="X102" s="24">
        <f t="shared" si="7"/>
        <v>24</v>
      </c>
      <c r="Y102" s="24">
        <f t="shared" ref="Y102:AO102" si="8">Y3+Y4+Y5+Y6+Y7+Y8+Y9+Y10+Y11+Y12+Y13+Y14+Y15+Y16+Y17+Y18+Y19+Y20+Y21+Y22+Y23+Y24+Y25+Y26+Y27+Y28+Y29+Y30+Y31+Y32+Y33+Y34+Y35+Y36+Y37+Y38+Y39+Y40+Y41+Y42+Y43+Y44+Y45+Y46+Y47+Y48+Y49+Y50+Y51+Y52+Y53+Y54+Y55+Y56+Y57+Y58+Y59+Y60+Y61+Y62+Y63+Y64+Y65+Y67+Y68+Y69+Y70+Y71+Y72+Y73+Y74+Y75+Y76+Y77+Y78+Y79+Y80+Y81+Y82+Y83+Y84+Y85+Y86+Y87+Y88+Y89+Y90+Y91+Y92+Y93+Y94+Y95+Y96+Y97+Y98+Y99+Y100+Y101</f>
        <v>2</v>
      </c>
      <c r="Z102" s="24">
        <f t="shared" si="8"/>
        <v>14</v>
      </c>
      <c r="AA102" s="24">
        <f t="shared" si="8"/>
        <v>2</v>
      </c>
      <c r="AB102" s="24">
        <f t="shared" si="8"/>
        <v>3</v>
      </c>
      <c r="AC102" s="24">
        <f t="shared" si="8"/>
        <v>5</v>
      </c>
      <c r="AD102" s="24">
        <f t="shared" si="8"/>
        <v>3</v>
      </c>
      <c r="AE102" s="24">
        <f t="shared" si="8"/>
        <v>12</v>
      </c>
      <c r="AF102" s="24">
        <f t="shared" si="8"/>
        <v>1</v>
      </c>
      <c r="AG102" s="24">
        <f t="shared" si="8"/>
        <v>2</v>
      </c>
      <c r="AH102" s="24">
        <f t="shared" si="8"/>
        <v>2</v>
      </c>
      <c r="AI102" s="24">
        <f t="shared" si="8"/>
        <v>10</v>
      </c>
      <c r="AJ102" s="24">
        <f t="shared" si="8"/>
        <v>11</v>
      </c>
      <c r="AK102" s="24">
        <f t="shared" si="8"/>
        <v>6</v>
      </c>
      <c r="AL102" s="24">
        <f t="shared" si="8"/>
        <v>0</v>
      </c>
      <c r="AM102" s="24">
        <f t="shared" si="8"/>
        <v>0</v>
      </c>
      <c r="AN102" s="24">
        <f t="shared" si="8"/>
        <v>9</v>
      </c>
      <c r="AO102" s="24">
        <f t="shared" si="8"/>
        <v>0</v>
      </c>
      <c r="AP102" s="24">
        <f t="shared" ref="AP102:AR102" si="9">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67+AP68+AP69+AP70+AP71+AP72+AP73+AP74+AP75+AP76+AP77+AP78+AP79+AP80+AP81+AP82+AP83+AP84+AP85+AP86+AP87+AP88+AP89+AP90+AP91+AP92+AP93+AP94+AP95+AP96+AP97+AP98+AP99+AP100+AP101</f>
        <v>82</v>
      </c>
      <c r="AQ102" s="24">
        <f t="shared" si="9"/>
        <v>122</v>
      </c>
      <c r="AR102" s="24">
        <f t="shared" si="9"/>
        <v>204</v>
      </c>
    </row>
    <row r="103" spans="1:44" s="1" customFormat="1" x14ac:dyDescent="0.25">
      <c r="A103" s="10"/>
      <c r="B103" s="10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6"/>
      <c r="U103" s="26"/>
      <c r="V103" s="28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9"/>
      <c r="AQ103" s="29"/>
      <c r="AR103" s="29"/>
    </row>
    <row r="104" spans="1:44" s="1" customFormat="1" x14ac:dyDescent="0.25">
      <c r="A104" s="10"/>
      <c r="B104" s="10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 t="s">
        <v>45</v>
      </c>
      <c r="O104" s="26"/>
      <c r="P104" s="30" t="s">
        <v>138</v>
      </c>
      <c r="Q104" s="26"/>
      <c r="R104" s="26"/>
      <c r="S104" s="27"/>
      <c r="T104" s="26"/>
      <c r="U104" s="26"/>
      <c r="V104" s="28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9"/>
      <c r="AQ104" s="29"/>
      <c r="AR104" s="29"/>
    </row>
    <row r="105" spans="1:44" s="4" customFormat="1" ht="91.5" customHeight="1" x14ac:dyDescent="0.25">
      <c r="A105" s="11" t="s">
        <v>0</v>
      </c>
      <c r="B105" s="11" t="s">
        <v>1</v>
      </c>
      <c r="C105" s="11" t="s">
        <v>2</v>
      </c>
      <c r="D105" s="11" t="s">
        <v>3</v>
      </c>
      <c r="E105" s="11" t="s">
        <v>4</v>
      </c>
      <c r="F105" s="11" t="s">
        <v>5</v>
      </c>
      <c r="G105" s="11" t="s">
        <v>6</v>
      </c>
      <c r="H105" s="11" t="s">
        <v>7</v>
      </c>
      <c r="I105" s="11" t="s">
        <v>8</v>
      </c>
      <c r="J105" s="11" t="s">
        <v>9</v>
      </c>
      <c r="K105" s="11" t="s">
        <v>10</v>
      </c>
      <c r="L105" s="11" t="s">
        <v>11</v>
      </c>
      <c r="M105" s="11" t="s">
        <v>12</v>
      </c>
      <c r="N105" s="11" t="s">
        <v>45</v>
      </c>
      <c r="O105" s="11" t="s">
        <v>14</v>
      </c>
      <c r="P105" s="11" t="s">
        <v>15</v>
      </c>
      <c r="Q105" s="11" t="s">
        <v>16</v>
      </c>
      <c r="R105" s="11" t="s">
        <v>17</v>
      </c>
      <c r="S105" s="12" t="s">
        <v>18</v>
      </c>
      <c r="T105" s="11" t="s">
        <v>19</v>
      </c>
      <c r="U105" s="11" t="s">
        <v>20</v>
      </c>
      <c r="V105" s="13" t="s">
        <v>21</v>
      </c>
      <c r="W105" s="11" t="s">
        <v>22</v>
      </c>
      <c r="X105" s="11" t="s">
        <v>23</v>
      </c>
      <c r="Y105" s="11" t="s">
        <v>24</v>
      </c>
      <c r="Z105" s="11" t="s">
        <v>25</v>
      </c>
      <c r="AA105" s="11" t="s">
        <v>26</v>
      </c>
      <c r="AB105" s="11" t="s">
        <v>27</v>
      </c>
      <c r="AC105" s="11" t="s">
        <v>28</v>
      </c>
      <c r="AD105" s="11" t="s">
        <v>29</v>
      </c>
      <c r="AE105" s="11" t="s">
        <v>139</v>
      </c>
      <c r="AF105" s="11" t="s">
        <v>31</v>
      </c>
      <c r="AG105" s="11" t="s">
        <v>32</v>
      </c>
      <c r="AH105" s="11" t="s">
        <v>140</v>
      </c>
      <c r="AI105" s="11" t="s">
        <v>34</v>
      </c>
      <c r="AJ105" s="11" t="s">
        <v>35</v>
      </c>
      <c r="AK105" s="11" t="s">
        <v>36</v>
      </c>
      <c r="AL105" s="11" t="s">
        <v>37</v>
      </c>
      <c r="AM105" s="11" t="s">
        <v>38</v>
      </c>
      <c r="AN105" s="11" t="s">
        <v>39</v>
      </c>
      <c r="AO105" s="11" t="s">
        <v>40</v>
      </c>
      <c r="AP105" s="14" t="s">
        <v>41</v>
      </c>
      <c r="AQ105" s="14" t="s">
        <v>42</v>
      </c>
      <c r="AR105" s="14" t="s">
        <v>43</v>
      </c>
    </row>
    <row r="106" spans="1:44" x14ac:dyDescent="0.25">
      <c r="A106" s="9">
        <v>1</v>
      </c>
      <c r="B106" s="5" t="s">
        <v>141</v>
      </c>
      <c r="C106" s="18">
        <v>0</v>
      </c>
      <c r="D106" s="18">
        <v>0</v>
      </c>
      <c r="E106" s="31">
        <v>0</v>
      </c>
      <c r="F106" s="18">
        <v>1</v>
      </c>
      <c r="G106" s="18"/>
      <c r="H106" s="19"/>
      <c r="I106" s="31">
        <v>0</v>
      </c>
      <c r="J106" s="19"/>
      <c r="K106" s="18">
        <v>2</v>
      </c>
      <c r="L106" s="18"/>
      <c r="M106" s="31">
        <v>0</v>
      </c>
      <c r="N106" s="18">
        <v>0</v>
      </c>
      <c r="O106" s="18">
        <v>1</v>
      </c>
      <c r="P106" s="31">
        <v>0</v>
      </c>
      <c r="Q106" s="31">
        <v>0</v>
      </c>
      <c r="R106" s="18">
        <v>1</v>
      </c>
      <c r="S106" s="31">
        <v>0</v>
      </c>
      <c r="T106" s="31">
        <v>0</v>
      </c>
      <c r="U106" s="18"/>
      <c r="V106" s="20"/>
      <c r="W106" s="31">
        <v>0</v>
      </c>
      <c r="X106" s="31">
        <v>0</v>
      </c>
      <c r="Y106" s="31">
        <v>0</v>
      </c>
      <c r="Z106" s="19"/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19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21">
        <f>C106+D106+E106+F106+G106+H106+I106+J106+K106+L106+M106+N106+O106+P106+Q106+R106+S106+T106+U106</f>
        <v>5</v>
      </c>
      <c r="AQ106" s="21">
        <f>V106+W106+X106+Y106+Z106+AA106+AB106+AC106+AD106+AE106+AF106+AG106+AH106+AI106+AJ106+AK106+AL106+AM106+AN106+AO106</f>
        <v>0</v>
      </c>
      <c r="AR106" s="21">
        <f>AP106+AQ106</f>
        <v>5</v>
      </c>
    </row>
    <row r="107" spans="1:44" x14ac:dyDescent="0.25">
      <c r="A107" s="9">
        <v>2</v>
      </c>
      <c r="B107" s="5" t="s">
        <v>142</v>
      </c>
      <c r="C107" s="18">
        <v>0</v>
      </c>
      <c r="D107" s="18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2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19">
        <v>0</v>
      </c>
      <c r="AH107" s="19">
        <v>1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21">
        <f t="shared" ref="AP107:AP162" si="10">C107+D107+E107+F107+G107+H107+I107+J107+K107+L107+M107+N107+O107+P107+Q107+R107+S107+T107+U107</f>
        <v>0</v>
      </c>
      <c r="AQ107" s="21">
        <f t="shared" ref="AQ107:AQ162" si="11">V107+W107+X107+Y107+Z107+AA107+AB107+AC107+AD107+AE107+AF107+AG107+AH107+AI107+AJ107+AK107+AL107+AM107+AN107+AO107</f>
        <v>1</v>
      </c>
      <c r="AR107" s="21">
        <f t="shared" ref="AR107:AR162" si="12">AP107+AQ107</f>
        <v>1</v>
      </c>
    </row>
    <row r="108" spans="1:44" x14ac:dyDescent="0.25">
      <c r="A108" s="9">
        <v>3</v>
      </c>
      <c r="B108" s="5" t="s">
        <v>143</v>
      </c>
      <c r="C108" s="18">
        <v>0</v>
      </c>
      <c r="D108" s="18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2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19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21">
        <f t="shared" si="10"/>
        <v>0</v>
      </c>
      <c r="AQ108" s="21">
        <f t="shared" si="11"/>
        <v>0</v>
      </c>
      <c r="AR108" s="21">
        <f t="shared" si="12"/>
        <v>0</v>
      </c>
    </row>
    <row r="109" spans="1:44" x14ac:dyDescent="0.25">
      <c r="A109" s="9"/>
      <c r="B109" s="5" t="s">
        <v>144</v>
      </c>
      <c r="C109" s="18">
        <v>0</v>
      </c>
      <c r="D109" s="18">
        <v>0</v>
      </c>
      <c r="E109" s="31">
        <v>0</v>
      </c>
      <c r="F109" s="19"/>
      <c r="G109" s="18"/>
      <c r="H109" s="18"/>
      <c r="I109" s="31">
        <v>0</v>
      </c>
      <c r="J109" s="31">
        <v>0</v>
      </c>
      <c r="K109" s="19"/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19">
        <v>1</v>
      </c>
      <c r="R109" s="19"/>
      <c r="S109" s="31">
        <v>0</v>
      </c>
      <c r="T109" s="19">
        <v>1</v>
      </c>
      <c r="U109" s="19">
        <v>2</v>
      </c>
      <c r="V109" s="32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19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21">
        <f t="shared" si="10"/>
        <v>4</v>
      </c>
      <c r="AQ109" s="21">
        <f t="shared" si="11"/>
        <v>0</v>
      </c>
      <c r="AR109" s="21">
        <f t="shared" si="12"/>
        <v>4</v>
      </c>
    </row>
    <row r="110" spans="1:44" x14ac:dyDescent="0.25">
      <c r="A110" s="9">
        <v>4</v>
      </c>
      <c r="B110" s="5" t="s">
        <v>145</v>
      </c>
      <c r="C110" s="18">
        <v>0</v>
      </c>
      <c r="D110" s="18">
        <v>0</v>
      </c>
      <c r="E110" s="31">
        <v>0</v>
      </c>
      <c r="F110" s="31">
        <v>0</v>
      </c>
      <c r="G110" s="18"/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19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0</v>
      </c>
      <c r="AO110" s="31">
        <v>0</v>
      </c>
      <c r="AP110" s="21">
        <f t="shared" si="10"/>
        <v>0</v>
      </c>
      <c r="AQ110" s="21">
        <f t="shared" si="11"/>
        <v>0</v>
      </c>
      <c r="AR110" s="21">
        <f t="shared" si="12"/>
        <v>0</v>
      </c>
    </row>
    <row r="111" spans="1:44" x14ac:dyDescent="0.25">
      <c r="A111" s="9">
        <v>5</v>
      </c>
      <c r="B111" s="5" t="s">
        <v>146</v>
      </c>
      <c r="C111" s="18">
        <v>0</v>
      </c>
      <c r="D111" s="18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3"/>
      <c r="W111" s="31">
        <v>0</v>
      </c>
      <c r="X111" s="19"/>
      <c r="Y111" s="31">
        <v>0</v>
      </c>
      <c r="Z111" s="31">
        <v>0</v>
      </c>
      <c r="AA111" s="19"/>
      <c r="AB111" s="31">
        <v>0</v>
      </c>
      <c r="AC111" s="31">
        <v>0</v>
      </c>
      <c r="AD111" s="31">
        <v>0</v>
      </c>
      <c r="AE111" s="19"/>
      <c r="AF111" s="31">
        <v>0</v>
      </c>
      <c r="AG111" s="19">
        <v>0</v>
      </c>
      <c r="AH111" s="18"/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21">
        <f t="shared" si="10"/>
        <v>0</v>
      </c>
      <c r="AQ111" s="21">
        <f t="shared" si="11"/>
        <v>0</v>
      </c>
      <c r="AR111" s="21">
        <f t="shared" si="12"/>
        <v>0</v>
      </c>
    </row>
    <row r="112" spans="1:44" x14ac:dyDescent="0.25">
      <c r="A112" s="9">
        <v>6</v>
      </c>
      <c r="B112" s="5" t="s">
        <v>147</v>
      </c>
      <c r="C112" s="18">
        <v>0</v>
      </c>
      <c r="D112" s="18">
        <v>0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2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0</v>
      </c>
      <c r="AG112" s="19">
        <v>0</v>
      </c>
      <c r="AH112" s="31">
        <v>0</v>
      </c>
      <c r="AI112" s="31">
        <v>0</v>
      </c>
      <c r="AJ112" s="31">
        <v>0</v>
      </c>
      <c r="AK112" s="31">
        <v>0</v>
      </c>
      <c r="AL112" s="31">
        <v>0</v>
      </c>
      <c r="AM112" s="31">
        <v>0</v>
      </c>
      <c r="AN112" s="31">
        <v>0</v>
      </c>
      <c r="AO112" s="31">
        <v>0</v>
      </c>
      <c r="AP112" s="21">
        <f t="shared" si="10"/>
        <v>0</v>
      </c>
      <c r="AQ112" s="21">
        <f t="shared" si="11"/>
        <v>0</v>
      </c>
      <c r="AR112" s="21">
        <f t="shared" si="12"/>
        <v>0</v>
      </c>
    </row>
    <row r="113" spans="1:44" ht="15.75" customHeight="1" x14ac:dyDescent="0.25">
      <c r="A113" s="9">
        <v>7</v>
      </c>
      <c r="B113" s="5" t="s">
        <v>148</v>
      </c>
      <c r="C113" s="18">
        <v>0</v>
      </c>
      <c r="D113" s="18">
        <v>0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2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19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21">
        <f t="shared" si="10"/>
        <v>0</v>
      </c>
      <c r="AQ113" s="21">
        <f t="shared" si="11"/>
        <v>0</v>
      </c>
      <c r="AR113" s="21">
        <f t="shared" si="12"/>
        <v>0</v>
      </c>
    </row>
    <row r="114" spans="1:44" ht="30" x14ac:dyDescent="0.25">
      <c r="A114" s="9"/>
      <c r="B114" s="5" t="s">
        <v>149</v>
      </c>
      <c r="C114" s="18">
        <v>0</v>
      </c>
      <c r="D114" s="18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2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19">
        <v>0</v>
      </c>
      <c r="AH114" s="18">
        <v>2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21">
        <f t="shared" si="10"/>
        <v>0</v>
      </c>
      <c r="AQ114" s="21">
        <f t="shared" si="11"/>
        <v>2</v>
      </c>
      <c r="AR114" s="21">
        <f t="shared" si="12"/>
        <v>2</v>
      </c>
    </row>
    <row r="115" spans="1:44" x14ac:dyDescent="0.25">
      <c r="A115" s="9">
        <v>8</v>
      </c>
      <c r="B115" s="5" t="s">
        <v>150</v>
      </c>
      <c r="C115" s="18">
        <v>0</v>
      </c>
      <c r="D115" s="18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18">
        <v>2</v>
      </c>
      <c r="S115" s="31"/>
      <c r="T115" s="31">
        <v>0</v>
      </c>
      <c r="U115" s="31">
        <v>0</v>
      </c>
      <c r="V115" s="33"/>
      <c r="W115" s="31">
        <v>0</v>
      </c>
      <c r="X115" s="19">
        <v>1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19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21">
        <f t="shared" si="10"/>
        <v>2</v>
      </c>
      <c r="AQ115" s="21">
        <f t="shared" si="11"/>
        <v>1</v>
      </c>
      <c r="AR115" s="21">
        <f t="shared" si="12"/>
        <v>3</v>
      </c>
    </row>
    <row r="116" spans="1:44" x14ac:dyDescent="0.25">
      <c r="A116" s="9">
        <v>9</v>
      </c>
      <c r="B116" s="5" t="s">
        <v>62</v>
      </c>
      <c r="C116" s="18">
        <v>0</v>
      </c>
      <c r="D116" s="18">
        <v>0</v>
      </c>
      <c r="E116" s="31">
        <v>0</v>
      </c>
      <c r="F116" s="18"/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19">
        <v>1</v>
      </c>
      <c r="T116" s="19">
        <v>1</v>
      </c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19">
        <v>0</v>
      </c>
      <c r="AH116" s="31">
        <v>0</v>
      </c>
      <c r="AI116" s="18">
        <v>12</v>
      </c>
      <c r="AJ116" s="31">
        <v>0</v>
      </c>
      <c r="AK116" s="19"/>
      <c r="AL116" s="31">
        <v>0</v>
      </c>
      <c r="AM116" s="31">
        <v>0</v>
      </c>
      <c r="AN116" s="31">
        <v>0</v>
      </c>
      <c r="AO116" s="31">
        <v>0</v>
      </c>
      <c r="AP116" s="21">
        <f t="shared" si="10"/>
        <v>2</v>
      </c>
      <c r="AQ116" s="21">
        <f>V116+W116+X116+Y116+Z116+AA116+AB116+AC116+AD116+AE116+AF116+AG116+AH116+AI116+AJ116+AK116+AL116+AM116+AN116+AO116</f>
        <v>12</v>
      </c>
      <c r="AR116" s="21">
        <f t="shared" si="12"/>
        <v>14</v>
      </c>
    </row>
    <row r="117" spans="1:44" x14ac:dyDescent="0.25">
      <c r="A117" s="9">
        <v>10</v>
      </c>
      <c r="B117" s="5" t="s">
        <v>151</v>
      </c>
      <c r="C117" s="18">
        <v>0</v>
      </c>
      <c r="D117" s="18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18"/>
      <c r="K117" s="31">
        <v>0</v>
      </c>
      <c r="L117" s="31">
        <v>0</v>
      </c>
      <c r="M117" s="31">
        <v>0</v>
      </c>
      <c r="N117" s="31">
        <v>0</v>
      </c>
      <c r="O117" s="19">
        <v>1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3"/>
      <c r="W117" s="31">
        <v>0</v>
      </c>
      <c r="X117" s="31">
        <v>0</v>
      </c>
      <c r="Y117" s="19">
        <v>2</v>
      </c>
      <c r="Z117" s="31">
        <v>0</v>
      </c>
      <c r="AA117" s="18"/>
      <c r="AB117" s="19">
        <v>3</v>
      </c>
      <c r="AC117" s="31">
        <v>0</v>
      </c>
      <c r="AD117" s="19">
        <v>1</v>
      </c>
      <c r="AE117" s="31">
        <v>0</v>
      </c>
      <c r="AF117" s="31">
        <v>0</v>
      </c>
      <c r="AG117" s="19">
        <v>0</v>
      </c>
      <c r="AH117" s="31">
        <v>0</v>
      </c>
      <c r="AI117" s="31">
        <v>0</v>
      </c>
      <c r="AJ117" s="31">
        <v>0</v>
      </c>
      <c r="AK117" s="19"/>
      <c r="AL117" s="31">
        <v>0</v>
      </c>
      <c r="AM117" s="31">
        <v>0</v>
      </c>
      <c r="AN117" s="31">
        <v>0</v>
      </c>
      <c r="AO117" s="31">
        <v>0</v>
      </c>
      <c r="AP117" s="21">
        <f t="shared" si="10"/>
        <v>1</v>
      </c>
      <c r="AQ117" s="21">
        <f t="shared" si="11"/>
        <v>6</v>
      </c>
      <c r="AR117" s="21">
        <f t="shared" si="12"/>
        <v>7</v>
      </c>
    </row>
    <row r="118" spans="1:44" x14ac:dyDescent="0.25">
      <c r="A118" s="9">
        <v>11</v>
      </c>
      <c r="B118" s="5" t="s">
        <v>152</v>
      </c>
      <c r="C118" s="18">
        <v>5</v>
      </c>
      <c r="D118" s="18">
        <v>0</v>
      </c>
      <c r="E118" s="31">
        <v>0</v>
      </c>
      <c r="F118" s="18"/>
      <c r="G118" s="31">
        <v>0</v>
      </c>
      <c r="H118" s="31">
        <v>0</v>
      </c>
      <c r="I118" s="31">
        <v>0</v>
      </c>
      <c r="J118" s="19"/>
      <c r="K118" s="18"/>
      <c r="L118" s="18"/>
      <c r="M118" s="18"/>
      <c r="N118" s="31">
        <v>0</v>
      </c>
      <c r="O118" s="19">
        <v>2</v>
      </c>
      <c r="P118" s="18"/>
      <c r="Q118" s="31">
        <v>0</v>
      </c>
      <c r="R118" s="18"/>
      <c r="S118" s="31"/>
      <c r="T118" s="19"/>
      <c r="U118" s="18">
        <v>2</v>
      </c>
      <c r="V118" s="20"/>
      <c r="W118" s="31">
        <v>0</v>
      </c>
      <c r="X118" s="18">
        <v>5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v>0</v>
      </c>
      <c r="AF118" s="31">
        <v>0</v>
      </c>
      <c r="AG118" s="19">
        <v>0</v>
      </c>
      <c r="AH118" s="31">
        <v>0</v>
      </c>
      <c r="AI118" s="31">
        <v>0</v>
      </c>
      <c r="AJ118" s="31">
        <v>0</v>
      </c>
      <c r="AK118" s="18"/>
      <c r="AL118" s="31">
        <v>0</v>
      </c>
      <c r="AM118" s="31">
        <v>0</v>
      </c>
      <c r="AN118" s="18">
        <v>4</v>
      </c>
      <c r="AO118" s="31">
        <v>0</v>
      </c>
      <c r="AP118" s="21">
        <f t="shared" si="10"/>
        <v>9</v>
      </c>
      <c r="AQ118" s="21">
        <f t="shared" si="11"/>
        <v>9</v>
      </c>
      <c r="AR118" s="21">
        <f t="shared" si="12"/>
        <v>18</v>
      </c>
    </row>
    <row r="119" spans="1:44" s="2" customFormat="1" ht="107.25" customHeight="1" x14ac:dyDescent="0.25">
      <c r="A119" s="8" t="s">
        <v>0</v>
      </c>
      <c r="B119" s="8" t="s">
        <v>1</v>
      </c>
      <c r="C119" s="22" t="s">
        <v>2</v>
      </c>
      <c r="D119" s="22" t="s">
        <v>3</v>
      </c>
      <c r="E119" s="22" t="s">
        <v>4</v>
      </c>
      <c r="F119" s="22" t="s">
        <v>5</v>
      </c>
      <c r="G119" s="22" t="s">
        <v>6</v>
      </c>
      <c r="H119" s="22" t="s">
        <v>7</v>
      </c>
      <c r="I119" s="22" t="s">
        <v>8</v>
      </c>
      <c r="J119" s="22" t="s">
        <v>9</v>
      </c>
      <c r="K119" s="22" t="s">
        <v>10</v>
      </c>
      <c r="L119" s="22" t="s">
        <v>11</v>
      </c>
      <c r="M119" s="22" t="s">
        <v>12</v>
      </c>
      <c r="N119" s="22" t="s">
        <v>13</v>
      </c>
      <c r="O119" s="22" t="s">
        <v>14</v>
      </c>
      <c r="P119" s="22" t="s">
        <v>15</v>
      </c>
      <c r="Q119" s="22" t="s">
        <v>16</v>
      </c>
      <c r="R119" s="22" t="s">
        <v>17</v>
      </c>
      <c r="S119" s="23" t="s">
        <v>18</v>
      </c>
      <c r="T119" s="22" t="s">
        <v>19</v>
      </c>
      <c r="U119" s="22" t="s">
        <v>20</v>
      </c>
      <c r="V119" s="23" t="s">
        <v>21</v>
      </c>
      <c r="W119" s="22" t="s">
        <v>22</v>
      </c>
      <c r="X119" s="22" t="s">
        <v>23</v>
      </c>
      <c r="Y119" s="22" t="s">
        <v>24</v>
      </c>
      <c r="Z119" s="22" t="s">
        <v>25</v>
      </c>
      <c r="AA119" s="22" t="s">
        <v>26</v>
      </c>
      <c r="AB119" s="22" t="s">
        <v>27</v>
      </c>
      <c r="AC119" s="22" t="s">
        <v>28</v>
      </c>
      <c r="AD119" s="22" t="s">
        <v>29</v>
      </c>
      <c r="AE119" s="22" t="s">
        <v>30</v>
      </c>
      <c r="AF119" s="22" t="s">
        <v>31</v>
      </c>
      <c r="AG119" s="22" t="s">
        <v>32</v>
      </c>
      <c r="AH119" s="22" t="s">
        <v>33</v>
      </c>
      <c r="AI119" s="22" t="s">
        <v>34</v>
      </c>
      <c r="AJ119" s="22" t="s">
        <v>35</v>
      </c>
      <c r="AK119" s="22" t="s">
        <v>36</v>
      </c>
      <c r="AL119" s="22" t="s">
        <v>37</v>
      </c>
      <c r="AM119" s="22" t="s">
        <v>38</v>
      </c>
      <c r="AN119" s="22" t="s">
        <v>39</v>
      </c>
      <c r="AO119" s="22" t="s">
        <v>40</v>
      </c>
      <c r="AP119" s="14" t="s">
        <v>41</v>
      </c>
      <c r="AQ119" s="14" t="s">
        <v>42</v>
      </c>
      <c r="AR119" s="14" t="s">
        <v>43</v>
      </c>
    </row>
    <row r="120" spans="1:44" x14ac:dyDescent="0.25">
      <c r="A120" s="9"/>
      <c r="B120" s="5" t="s">
        <v>153</v>
      </c>
      <c r="C120" s="18">
        <v>0</v>
      </c>
      <c r="D120" s="18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19">
        <v>0</v>
      </c>
      <c r="AH120" s="31">
        <v>0</v>
      </c>
      <c r="AI120" s="31">
        <v>0</v>
      </c>
      <c r="AJ120" s="31">
        <v>0</v>
      </c>
      <c r="AK120" s="19"/>
      <c r="AL120" s="31">
        <v>0</v>
      </c>
      <c r="AM120" s="31">
        <v>0</v>
      </c>
      <c r="AN120" s="31">
        <v>0</v>
      </c>
      <c r="AO120" s="31">
        <v>0</v>
      </c>
      <c r="AP120" s="21">
        <f t="shared" si="10"/>
        <v>0</v>
      </c>
      <c r="AQ120" s="21">
        <f t="shared" si="11"/>
        <v>0</v>
      </c>
      <c r="AR120" s="21">
        <f t="shared" si="12"/>
        <v>0</v>
      </c>
    </row>
    <row r="121" spans="1:44" ht="30" x14ac:dyDescent="0.25">
      <c r="A121" s="9"/>
      <c r="B121" s="5" t="s">
        <v>154</v>
      </c>
      <c r="C121" s="18">
        <v>1</v>
      </c>
      <c r="D121" s="18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19">
        <v>1</v>
      </c>
      <c r="V121" s="32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19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21">
        <f t="shared" si="10"/>
        <v>2</v>
      </c>
      <c r="AQ121" s="21">
        <f t="shared" si="11"/>
        <v>0</v>
      </c>
      <c r="AR121" s="21">
        <f t="shared" si="12"/>
        <v>2</v>
      </c>
    </row>
    <row r="122" spans="1:44" x14ac:dyDescent="0.25">
      <c r="A122" s="9"/>
      <c r="B122" s="5" t="s">
        <v>155</v>
      </c>
      <c r="C122" s="18">
        <v>0</v>
      </c>
      <c r="D122" s="18">
        <v>0</v>
      </c>
      <c r="E122" s="31">
        <v>0</v>
      </c>
      <c r="F122" s="31">
        <v>0</v>
      </c>
      <c r="G122" s="31">
        <v>0</v>
      </c>
      <c r="H122" s="31">
        <v>0</v>
      </c>
      <c r="I122" s="19">
        <v>1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2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19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21">
        <f t="shared" si="10"/>
        <v>1</v>
      </c>
      <c r="AQ122" s="21">
        <f t="shared" si="11"/>
        <v>0</v>
      </c>
      <c r="AR122" s="21">
        <f t="shared" si="12"/>
        <v>1</v>
      </c>
    </row>
    <row r="123" spans="1:44" x14ac:dyDescent="0.25">
      <c r="A123" s="9"/>
      <c r="B123" s="5" t="s">
        <v>156</v>
      </c>
      <c r="C123" s="18">
        <v>0</v>
      </c>
      <c r="D123" s="18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2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19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21">
        <f t="shared" si="10"/>
        <v>0</v>
      </c>
      <c r="AQ123" s="21">
        <f t="shared" si="11"/>
        <v>0</v>
      </c>
      <c r="AR123" s="21">
        <f t="shared" si="12"/>
        <v>0</v>
      </c>
    </row>
    <row r="124" spans="1:44" x14ac:dyDescent="0.25">
      <c r="A124" s="9"/>
      <c r="B124" s="5" t="s">
        <v>157</v>
      </c>
      <c r="C124" s="18">
        <v>0</v>
      </c>
      <c r="D124" s="18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2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19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21">
        <f t="shared" si="10"/>
        <v>0</v>
      </c>
      <c r="AQ124" s="21">
        <f t="shared" si="11"/>
        <v>0</v>
      </c>
      <c r="AR124" s="21">
        <f t="shared" si="12"/>
        <v>0</v>
      </c>
    </row>
    <row r="125" spans="1:44" x14ac:dyDescent="0.25">
      <c r="A125" s="9"/>
      <c r="B125" s="5" t="s">
        <v>158</v>
      </c>
      <c r="C125" s="18">
        <v>0</v>
      </c>
      <c r="D125" s="18">
        <v>0</v>
      </c>
      <c r="E125" s="31">
        <v>0</v>
      </c>
      <c r="F125" s="19">
        <v>1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19">
        <v>1</v>
      </c>
      <c r="P125" s="31">
        <v>0</v>
      </c>
      <c r="Q125" s="31">
        <v>0</v>
      </c>
      <c r="R125" s="31">
        <v>0</v>
      </c>
      <c r="S125" s="31">
        <v>0</v>
      </c>
      <c r="T125" s="19"/>
      <c r="U125" s="31">
        <v>0</v>
      </c>
      <c r="V125" s="33"/>
      <c r="W125" s="31">
        <v>0</v>
      </c>
      <c r="X125" s="19">
        <v>1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19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21">
        <f t="shared" si="10"/>
        <v>2</v>
      </c>
      <c r="AQ125" s="21">
        <f t="shared" si="11"/>
        <v>1</v>
      </c>
      <c r="AR125" s="21">
        <f t="shared" si="12"/>
        <v>3</v>
      </c>
    </row>
    <row r="126" spans="1:44" x14ac:dyDescent="0.25">
      <c r="A126" s="9"/>
      <c r="B126" s="5" t="s">
        <v>159</v>
      </c>
      <c r="C126" s="18">
        <v>0</v>
      </c>
      <c r="D126" s="18">
        <v>0</v>
      </c>
      <c r="E126" s="31">
        <v>0</v>
      </c>
      <c r="F126" s="31">
        <v>0</v>
      </c>
      <c r="G126" s="18"/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18"/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2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19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21">
        <f t="shared" si="10"/>
        <v>0</v>
      </c>
      <c r="AQ126" s="21">
        <f t="shared" si="11"/>
        <v>0</v>
      </c>
      <c r="AR126" s="21">
        <f t="shared" si="12"/>
        <v>0</v>
      </c>
    </row>
    <row r="127" spans="1:44" x14ac:dyDescent="0.25">
      <c r="A127" s="9"/>
      <c r="B127" s="5" t="s">
        <v>160</v>
      </c>
      <c r="C127" s="18">
        <v>0</v>
      </c>
      <c r="D127" s="18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2">
        <v>0</v>
      </c>
      <c r="W127" s="31">
        <v>0</v>
      </c>
      <c r="X127" s="31">
        <v>1</v>
      </c>
      <c r="Y127" s="31">
        <v>0</v>
      </c>
      <c r="Z127" s="19">
        <v>1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19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21">
        <f t="shared" si="10"/>
        <v>0</v>
      </c>
      <c r="AQ127" s="21">
        <f t="shared" si="11"/>
        <v>2</v>
      </c>
      <c r="AR127" s="21">
        <f t="shared" si="12"/>
        <v>2</v>
      </c>
    </row>
    <row r="128" spans="1:44" x14ac:dyDescent="0.25">
      <c r="A128" s="9"/>
      <c r="B128" s="5" t="s">
        <v>161</v>
      </c>
      <c r="C128" s="18">
        <v>0</v>
      </c>
      <c r="D128" s="18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2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19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21">
        <f t="shared" si="10"/>
        <v>0</v>
      </c>
      <c r="AQ128" s="21">
        <f t="shared" si="11"/>
        <v>0</v>
      </c>
      <c r="AR128" s="21">
        <f t="shared" si="12"/>
        <v>0</v>
      </c>
    </row>
    <row r="129" spans="1:44" ht="45" x14ac:dyDescent="0.25">
      <c r="A129" s="9"/>
      <c r="B129" s="5" t="s">
        <v>162</v>
      </c>
      <c r="C129" s="18">
        <v>0</v>
      </c>
      <c r="D129" s="18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19"/>
      <c r="U129" s="31">
        <v>0</v>
      </c>
      <c r="V129" s="32">
        <v>0</v>
      </c>
      <c r="W129" s="31">
        <v>0</v>
      </c>
      <c r="X129" s="18"/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19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21">
        <f t="shared" si="10"/>
        <v>0</v>
      </c>
      <c r="AQ129" s="21">
        <f t="shared" si="11"/>
        <v>0</v>
      </c>
      <c r="AR129" s="21">
        <f t="shared" si="12"/>
        <v>0</v>
      </c>
    </row>
    <row r="130" spans="1:44" x14ac:dyDescent="0.25">
      <c r="A130" s="9"/>
      <c r="B130" s="5" t="s">
        <v>163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/>
      <c r="S130" s="19">
        <v>1</v>
      </c>
      <c r="T130" s="19">
        <v>0</v>
      </c>
      <c r="U130" s="19">
        <v>0</v>
      </c>
      <c r="V130" s="20">
        <v>0</v>
      </c>
      <c r="W130" s="31">
        <v>0</v>
      </c>
      <c r="X130" s="31">
        <v>0</v>
      </c>
      <c r="Y130" s="31">
        <v>0</v>
      </c>
      <c r="Z130" s="18"/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19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21">
        <f t="shared" si="10"/>
        <v>1</v>
      </c>
      <c r="AQ130" s="21">
        <f t="shared" si="11"/>
        <v>0</v>
      </c>
      <c r="AR130" s="21">
        <f t="shared" si="12"/>
        <v>1</v>
      </c>
    </row>
    <row r="131" spans="1:44" x14ac:dyDescent="0.25">
      <c r="A131" s="9"/>
      <c r="B131" s="5" t="s">
        <v>164</v>
      </c>
      <c r="C131" s="18">
        <v>0</v>
      </c>
      <c r="D131" s="18">
        <v>0</v>
      </c>
      <c r="E131" s="31">
        <v>0</v>
      </c>
      <c r="F131" s="19"/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  <c r="O131" s="19">
        <v>1</v>
      </c>
      <c r="P131" s="31">
        <v>0</v>
      </c>
      <c r="Q131" s="31">
        <v>0</v>
      </c>
      <c r="R131" s="18"/>
      <c r="S131" s="31"/>
      <c r="T131" s="31">
        <v>0</v>
      </c>
      <c r="U131" s="31">
        <v>0</v>
      </c>
      <c r="V131" s="20"/>
      <c r="W131" s="19">
        <v>0</v>
      </c>
      <c r="X131" s="19">
        <v>9</v>
      </c>
      <c r="Y131" s="19">
        <v>3</v>
      </c>
      <c r="Z131" s="19">
        <v>12</v>
      </c>
      <c r="AA131" s="19"/>
      <c r="AB131" s="19">
        <v>0</v>
      </c>
      <c r="AC131" s="19">
        <v>0</v>
      </c>
      <c r="AD131" s="19">
        <v>5</v>
      </c>
      <c r="AE131" s="19"/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19">
        <v>0</v>
      </c>
      <c r="AN131" s="19">
        <v>0</v>
      </c>
      <c r="AO131" s="19">
        <v>0</v>
      </c>
      <c r="AP131" s="21">
        <f t="shared" si="10"/>
        <v>1</v>
      </c>
      <c r="AQ131" s="21">
        <f t="shared" si="11"/>
        <v>29</v>
      </c>
      <c r="AR131" s="21">
        <f t="shared" si="12"/>
        <v>30</v>
      </c>
    </row>
    <row r="132" spans="1:44" x14ac:dyDescent="0.25">
      <c r="A132" s="9"/>
      <c r="B132" s="5" t="s">
        <v>165</v>
      </c>
      <c r="C132" s="18">
        <v>0</v>
      </c>
      <c r="D132" s="18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19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21">
        <f t="shared" si="10"/>
        <v>0</v>
      </c>
      <c r="AQ132" s="21">
        <f t="shared" si="11"/>
        <v>0</v>
      </c>
      <c r="AR132" s="21">
        <f t="shared" si="12"/>
        <v>0</v>
      </c>
    </row>
    <row r="133" spans="1:44" x14ac:dyDescent="0.25">
      <c r="A133" s="9"/>
      <c r="B133" s="5" t="s">
        <v>166</v>
      </c>
      <c r="C133" s="18">
        <v>0</v>
      </c>
      <c r="D133" s="18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18"/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3"/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19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21">
        <f t="shared" si="10"/>
        <v>0</v>
      </c>
      <c r="AQ133" s="21">
        <f t="shared" si="11"/>
        <v>0</v>
      </c>
      <c r="AR133" s="21">
        <f t="shared" si="12"/>
        <v>0</v>
      </c>
    </row>
    <row r="134" spans="1:44" x14ac:dyDescent="0.25">
      <c r="A134" s="9"/>
      <c r="B134" s="5" t="s">
        <v>167</v>
      </c>
      <c r="C134" s="18">
        <v>0</v>
      </c>
      <c r="D134" s="18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2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19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21">
        <f t="shared" si="10"/>
        <v>0</v>
      </c>
      <c r="AQ134" s="21">
        <f t="shared" si="11"/>
        <v>0</v>
      </c>
      <c r="AR134" s="21">
        <f t="shared" si="12"/>
        <v>0</v>
      </c>
    </row>
    <row r="135" spans="1:44" x14ac:dyDescent="0.25">
      <c r="A135" s="9"/>
      <c r="B135" s="5" t="s">
        <v>168</v>
      </c>
      <c r="C135" s="18">
        <v>0</v>
      </c>
      <c r="D135" s="18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19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3"/>
      <c r="W135" s="31">
        <v>0</v>
      </c>
      <c r="X135" s="19"/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19">
        <v>1</v>
      </c>
      <c r="AF135" s="31">
        <v>0</v>
      </c>
      <c r="AG135" s="19">
        <v>0</v>
      </c>
      <c r="AH135" s="19"/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21">
        <f t="shared" si="10"/>
        <v>0</v>
      </c>
      <c r="AQ135" s="21">
        <f t="shared" si="11"/>
        <v>1</v>
      </c>
      <c r="AR135" s="21">
        <f t="shared" si="12"/>
        <v>1</v>
      </c>
    </row>
    <row r="136" spans="1:44" x14ac:dyDescent="0.25">
      <c r="A136" s="9"/>
      <c r="B136" s="5" t="s">
        <v>169</v>
      </c>
      <c r="C136" s="18">
        <v>0</v>
      </c>
      <c r="D136" s="18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2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19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21">
        <f t="shared" si="10"/>
        <v>0</v>
      </c>
      <c r="AQ136" s="21">
        <f t="shared" si="11"/>
        <v>0</v>
      </c>
      <c r="AR136" s="21">
        <f t="shared" si="12"/>
        <v>0</v>
      </c>
    </row>
    <row r="137" spans="1:44" x14ac:dyDescent="0.25">
      <c r="A137" s="9"/>
      <c r="B137" s="5" t="s">
        <v>170</v>
      </c>
      <c r="C137" s="18">
        <v>0</v>
      </c>
      <c r="D137" s="18">
        <v>0</v>
      </c>
      <c r="E137" s="31">
        <v>0</v>
      </c>
      <c r="F137" s="19"/>
      <c r="G137" s="31">
        <v>0</v>
      </c>
      <c r="H137" s="19"/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18"/>
      <c r="Q137" s="31">
        <v>0</v>
      </c>
      <c r="R137" s="18"/>
      <c r="S137" s="31"/>
      <c r="T137" s="31">
        <v>0</v>
      </c>
      <c r="U137" s="31">
        <v>0</v>
      </c>
      <c r="V137" s="20"/>
      <c r="W137" s="31">
        <v>0</v>
      </c>
      <c r="X137" s="19">
        <v>2</v>
      </c>
      <c r="Y137" s="31">
        <v>0</v>
      </c>
      <c r="Z137" s="19">
        <v>2</v>
      </c>
      <c r="AA137" s="19"/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19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21">
        <f t="shared" si="10"/>
        <v>0</v>
      </c>
      <c r="AQ137" s="21">
        <f t="shared" si="11"/>
        <v>4</v>
      </c>
      <c r="AR137" s="21">
        <f t="shared" si="12"/>
        <v>4</v>
      </c>
    </row>
    <row r="138" spans="1:44" x14ac:dyDescent="0.25">
      <c r="A138" s="9"/>
      <c r="B138" s="5" t="s">
        <v>171</v>
      </c>
      <c r="C138" s="18">
        <v>0</v>
      </c>
      <c r="D138" s="18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18"/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2">
        <v>0</v>
      </c>
      <c r="W138" s="31">
        <v>0</v>
      </c>
      <c r="X138" s="31">
        <v>0</v>
      </c>
      <c r="Y138" s="31">
        <v>0</v>
      </c>
      <c r="Z138" s="31">
        <v>0</v>
      </c>
      <c r="AA138" s="19"/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19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21">
        <f t="shared" si="10"/>
        <v>0</v>
      </c>
      <c r="AQ138" s="21">
        <f t="shared" si="11"/>
        <v>0</v>
      </c>
      <c r="AR138" s="21">
        <f t="shared" si="12"/>
        <v>0</v>
      </c>
    </row>
    <row r="139" spans="1:44" x14ac:dyDescent="0.25">
      <c r="A139" s="9"/>
      <c r="B139" s="5" t="s">
        <v>172</v>
      </c>
      <c r="C139" s="18">
        <v>0</v>
      </c>
      <c r="D139" s="18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19">
        <v>1</v>
      </c>
      <c r="Q139" s="31">
        <v>0</v>
      </c>
      <c r="R139" s="31">
        <v>0</v>
      </c>
      <c r="S139" s="31">
        <v>0</v>
      </c>
      <c r="T139" s="31">
        <v>0</v>
      </c>
      <c r="U139" s="19">
        <v>1</v>
      </c>
      <c r="V139" s="32">
        <v>0</v>
      </c>
      <c r="W139" s="31">
        <v>0</v>
      </c>
      <c r="X139" s="19"/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19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21">
        <f t="shared" si="10"/>
        <v>2</v>
      </c>
      <c r="AQ139" s="21">
        <f t="shared" si="11"/>
        <v>0</v>
      </c>
      <c r="AR139" s="21">
        <f t="shared" si="12"/>
        <v>2</v>
      </c>
    </row>
    <row r="140" spans="1:44" x14ac:dyDescent="0.25">
      <c r="A140" s="9"/>
      <c r="B140" s="5" t="s">
        <v>173</v>
      </c>
      <c r="C140" s="18">
        <v>0</v>
      </c>
      <c r="D140" s="18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2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19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21">
        <f t="shared" si="10"/>
        <v>0</v>
      </c>
      <c r="AQ140" s="21">
        <f t="shared" si="11"/>
        <v>0</v>
      </c>
      <c r="AR140" s="21">
        <f t="shared" si="12"/>
        <v>0</v>
      </c>
    </row>
    <row r="141" spans="1:44" ht="30" x14ac:dyDescent="0.25">
      <c r="A141" s="9"/>
      <c r="B141" s="5" t="s">
        <v>174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/>
      <c r="I141" s="19">
        <v>0</v>
      </c>
      <c r="J141" s="19">
        <v>0</v>
      </c>
      <c r="K141" s="19">
        <v>0</v>
      </c>
      <c r="L141" s="19">
        <v>0</v>
      </c>
      <c r="M141" s="19"/>
      <c r="N141" s="19">
        <v>0</v>
      </c>
      <c r="O141" s="19"/>
      <c r="P141" s="19">
        <v>0</v>
      </c>
      <c r="Q141" s="19">
        <v>0</v>
      </c>
      <c r="R141" s="19"/>
      <c r="S141" s="19">
        <v>0</v>
      </c>
      <c r="T141" s="19">
        <v>0</v>
      </c>
      <c r="U141" s="19">
        <v>1</v>
      </c>
      <c r="V141" s="33"/>
      <c r="W141" s="19">
        <v>0</v>
      </c>
      <c r="X141" s="19">
        <v>1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>
        <v>0</v>
      </c>
      <c r="AI141" s="19">
        <v>0</v>
      </c>
      <c r="AJ141" s="19">
        <v>0</v>
      </c>
      <c r="AK141" s="19"/>
      <c r="AL141" s="19">
        <v>0</v>
      </c>
      <c r="AM141" s="19">
        <v>0</v>
      </c>
      <c r="AN141" s="19">
        <v>0</v>
      </c>
      <c r="AO141" s="19">
        <v>0</v>
      </c>
      <c r="AP141" s="21">
        <f t="shared" si="10"/>
        <v>1</v>
      </c>
      <c r="AQ141" s="21">
        <f t="shared" si="11"/>
        <v>1</v>
      </c>
      <c r="AR141" s="21">
        <f t="shared" si="12"/>
        <v>2</v>
      </c>
    </row>
    <row r="142" spans="1:44" ht="30" x14ac:dyDescent="0.25">
      <c r="A142" s="9"/>
      <c r="B142" s="5" t="s">
        <v>175</v>
      </c>
      <c r="C142" s="18">
        <v>0</v>
      </c>
      <c r="D142" s="18">
        <v>0</v>
      </c>
      <c r="E142" s="31">
        <v>0</v>
      </c>
      <c r="F142" s="18"/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19"/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3"/>
      <c r="W142" s="31">
        <v>0</v>
      </c>
      <c r="X142" s="18"/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v>0</v>
      </c>
      <c r="AF142" s="31">
        <v>0</v>
      </c>
      <c r="AG142" s="19">
        <v>0</v>
      </c>
      <c r="AH142" s="31">
        <v>0</v>
      </c>
      <c r="AI142" s="31">
        <v>0</v>
      </c>
      <c r="AJ142" s="31">
        <v>0</v>
      </c>
      <c r="AK142" s="31">
        <v>0</v>
      </c>
      <c r="AL142" s="31">
        <v>0</v>
      </c>
      <c r="AM142" s="31">
        <v>0</v>
      </c>
      <c r="AN142" s="31">
        <v>0</v>
      </c>
      <c r="AO142" s="31">
        <v>0</v>
      </c>
      <c r="AP142" s="21">
        <f t="shared" si="10"/>
        <v>0</v>
      </c>
      <c r="AQ142" s="21">
        <f t="shared" si="11"/>
        <v>0</v>
      </c>
      <c r="AR142" s="21">
        <f t="shared" si="12"/>
        <v>0</v>
      </c>
    </row>
    <row r="143" spans="1:44" x14ac:dyDescent="0.25">
      <c r="A143" s="9"/>
      <c r="B143" s="5" t="s">
        <v>176</v>
      </c>
      <c r="C143" s="18">
        <v>0</v>
      </c>
      <c r="D143" s="18">
        <v>0</v>
      </c>
      <c r="E143" s="31">
        <v>0</v>
      </c>
      <c r="F143" s="18"/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18"/>
      <c r="S143" s="31"/>
      <c r="T143" s="31">
        <v>0</v>
      </c>
      <c r="U143" s="31">
        <v>0</v>
      </c>
      <c r="V143" s="33"/>
      <c r="W143" s="19">
        <v>1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19">
        <v>1</v>
      </c>
      <c r="AF143" s="31">
        <v>0</v>
      </c>
      <c r="AG143" s="19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21">
        <f t="shared" si="10"/>
        <v>0</v>
      </c>
      <c r="AQ143" s="21">
        <f t="shared" si="11"/>
        <v>2</v>
      </c>
      <c r="AR143" s="21">
        <f t="shared" si="12"/>
        <v>2</v>
      </c>
    </row>
    <row r="144" spans="1:44" x14ac:dyDescent="0.25">
      <c r="A144" s="9" t="s">
        <v>45</v>
      </c>
      <c r="B144" s="5" t="s">
        <v>177</v>
      </c>
      <c r="C144" s="18">
        <v>0</v>
      </c>
      <c r="D144" s="18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2">
        <v>0</v>
      </c>
      <c r="W144" s="31">
        <v>0</v>
      </c>
      <c r="X144" s="19"/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19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21">
        <f t="shared" si="10"/>
        <v>0</v>
      </c>
      <c r="AQ144" s="21">
        <f t="shared" si="11"/>
        <v>0</v>
      </c>
      <c r="AR144" s="21">
        <f t="shared" si="12"/>
        <v>0</v>
      </c>
    </row>
    <row r="145" spans="1:44" x14ac:dyDescent="0.25">
      <c r="A145" s="9"/>
      <c r="B145" s="5" t="s">
        <v>178</v>
      </c>
      <c r="C145" s="18">
        <v>0</v>
      </c>
      <c r="D145" s="18">
        <v>0</v>
      </c>
      <c r="E145" s="31">
        <v>0</v>
      </c>
      <c r="F145" s="18"/>
      <c r="G145" s="31">
        <v>0</v>
      </c>
      <c r="H145" s="19"/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19">
        <v>1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19">
        <v>0</v>
      </c>
      <c r="AH145" s="31">
        <v>0</v>
      </c>
      <c r="AI145" s="31">
        <v>0</v>
      </c>
      <c r="AJ145" s="31">
        <v>0</v>
      </c>
      <c r="AK145" s="18"/>
      <c r="AL145" s="31">
        <v>0</v>
      </c>
      <c r="AM145" s="31">
        <v>0</v>
      </c>
      <c r="AN145" s="31">
        <v>0</v>
      </c>
      <c r="AO145" s="31">
        <v>0</v>
      </c>
      <c r="AP145" s="21">
        <f t="shared" si="10"/>
        <v>0</v>
      </c>
      <c r="AQ145" s="21">
        <f t="shared" si="11"/>
        <v>1</v>
      </c>
      <c r="AR145" s="21">
        <f t="shared" si="12"/>
        <v>1</v>
      </c>
    </row>
    <row r="146" spans="1:44" x14ac:dyDescent="0.25">
      <c r="A146" s="9"/>
      <c r="B146" s="5" t="s">
        <v>179</v>
      </c>
      <c r="C146" s="18">
        <v>0</v>
      </c>
      <c r="D146" s="18">
        <v>0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2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1">
        <v>0</v>
      </c>
      <c r="AG146" s="19">
        <v>0</v>
      </c>
      <c r="AH146" s="18">
        <v>1</v>
      </c>
      <c r="AI146" s="31">
        <v>0</v>
      </c>
      <c r="AJ146" s="31">
        <v>0</v>
      </c>
      <c r="AK146" s="19"/>
      <c r="AL146" s="31">
        <v>0</v>
      </c>
      <c r="AM146" s="31">
        <v>0</v>
      </c>
      <c r="AN146" s="31">
        <v>0</v>
      </c>
      <c r="AO146" s="31">
        <v>0</v>
      </c>
      <c r="AP146" s="21">
        <f t="shared" si="10"/>
        <v>0</v>
      </c>
      <c r="AQ146" s="21">
        <f t="shared" si="11"/>
        <v>1</v>
      </c>
      <c r="AR146" s="21">
        <f t="shared" si="12"/>
        <v>1</v>
      </c>
    </row>
    <row r="147" spans="1:44" x14ac:dyDescent="0.25">
      <c r="A147" s="9"/>
      <c r="B147" s="5" t="s">
        <v>180</v>
      </c>
      <c r="C147" s="18">
        <v>0</v>
      </c>
      <c r="D147" s="18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/>
      <c r="T147" s="31">
        <v>0</v>
      </c>
      <c r="U147" s="31">
        <v>0</v>
      </c>
      <c r="V147" s="33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19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/>
      <c r="AO147" s="31">
        <v>0</v>
      </c>
      <c r="AP147" s="21">
        <f t="shared" si="10"/>
        <v>0</v>
      </c>
      <c r="AQ147" s="21">
        <f t="shared" si="11"/>
        <v>0</v>
      </c>
      <c r="AR147" s="21">
        <f t="shared" si="12"/>
        <v>0</v>
      </c>
    </row>
    <row r="148" spans="1:44" x14ac:dyDescent="0.25">
      <c r="A148" s="9"/>
      <c r="B148" s="5" t="s">
        <v>181</v>
      </c>
      <c r="C148" s="18">
        <v>0</v>
      </c>
      <c r="D148" s="18">
        <v>0</v>
      </c>
      <c r="E148" s="31">
        <v>0</v>
      </c>
      <c r="F148" s="31">
        <v>0</v>
      </c>
      <c r="G148" s="19">
        <v>1</v>
      </c>
      <c r="H148" s="19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18"/>
      <c r="S148" s="31"/>
      <c r="T148" s="31">
        <v>0</v>
      </c>
      <c r="U148" s="18"/>
      <c r="V148" s="32">
        <v>0</v>
      </c>
      <c r="W148" s="31">
        <v>0</v>
      </c>
      <c r="X148" s="18"/>
      <c r="Y148" s="31">
        <v>0</v>
      </c>
      <c r="Z148" s="19"/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19">
        <v>0</v>
      </c>
      <c r="AH148" s="31"/>
      <c r="AI148" s="31">
        <v>0</v>
      </c>
      <c r="AJ148" s="31">
        <v>0</v>
      </c>
      <c r="AK148" s="19">
        <v>1</v>
      </c>
      <c r="AL148" s="31">
        <v>0</v>
      </c>
      <c r="AM148" s="31">
        <v>0</v>
      </c>
      <c r="AN148" s="31">
        <v>0</v>
      </c>
      <c r="AO148" s="31">
        <v>0</v>
      </c>
      <c r="AP148" s="21">
        <f t="shared" si="10"/>
        <v>1</v>
      </c>
      <c r="AQ148" s="21">
        <f t="shared" si="11"/>
        <v>1</v>
      </c>
      <c r="AR148" s="21">
        <f t="shared" si="12"/>
        <v>2</v>
      </c>
    </row>
    <row r="149" spans="1:44" x14ac:dyDescent="0.25">
      <c r="A149" s="9"/>
      <c r="B149" s="5" t="s">
        <v>182</v>
      </c>
      <c r="C149" s="18">
        <v>0</v>
      </c>
      <c r="D149" s="18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2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19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21">
        <f t="shared" si="10"/>
        <v>0</v>
      </c>
      <c r="AQ149" s="21">
        <f t="shared" si="11"/>
        <v>0</v>
      </c>
      <c r="AR149" s="21">
        <f t="shared" si="12"/>
        <v>0</v>
      </c>
    </row>
    <row r="150" spans="1:44" x14ac:dyDescent="0.25">
      <c r="A150" s="9">
        <v>12</v>
      </c>
      <c r="B150" s="5" t="s">
        <v>183</v>
      </c>
      <c r="C150" s="18">
        <v>0</v>
      </c>
      <c r="D150" s="18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2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19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21">
        <f t="shared" si="10"/>
        <v>0</v>
      </c>
      <c r="AQ150" s="21">
        <f t="shared" si="11"/>
        <v>0</v>
      </c>
      <c r="AR150" s="21">
        <f t="shared" si="12"/>
        <v>0</v>
      </c>
    </row>
    <row r="151" spans="1:44" x14ac:dyDescent="0.25">
      <c r="A151" s="9"/>
      <c r="B151" s="5" t="s">
        <v>184</v>
      </c>
      <c r="C151" s="18">
        <v>0</v>
      </c>
      <c r="D151" s="18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2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19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21">
        <f t="shared" si="10"/>
        <v>0</v>
      </c>
      <c r="AQ151" s="21">
        <f t="shared" si="11"/>
        <v>0</v>
      </c>
      <c r="AR151" s="21">
        <f t="shared" si="12"/>
        <v>0</v>
      </c>
    </row>
    <row r="152" spans="1:44" x14ac:dyDescent="0.25">
      <c r="A152" s="9"/>
      <c r="B152" s="5" t="s">
        <v>185</v>
      </c>
      <c r="C152" s="18">
        <v>0</v>
      </c>
      <c r="D152" s="18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2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19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21">
        <f t="shared" si="10"/>
        <v>0</v>
      </c>
      <c r="AQ152" s="21">
        <f t="shared" si="11"/>
        <v>0</v>
      </c>
      <c r="AR152" s="21">
        <f t="shared" si="12"/>
        <v>0</v>
      </c>
    </row>
    <row r="153" spans="1:44" x14ac:dyDescent="0.25">
      <c r="A153" s="9"/>
      <c r="B153" s="5" t="s">
        <v>186</v>
      </c>
      <c r="C153" s="18">
        <v>0</v>
      </c>
      <c r="D153" s="18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2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19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21">
        <f t="shared" si="10"/>
        <v>0</v>
      </c>
      <c r="AQ153" s="21">
        <f t="shared" si="11"/>
        <v>0</v>
      </c>
      <c r="AR153" s="21">
        <f t="shared" si="12"/>
        <v>0</v>
      </c>
    </row>
    <row r="154" spans="1:44" x14ac:dyDescent="0.25">
      <c r="A154" s="9"/>
      <c r="B154" s="5" t="s">
        <v>187</v>
      </c>
      <c r="C154" s="18">
        <v>0</v>
      </c>
      <c r="D154" s="18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9">
        <v>1</v>
      </c>
      <c r="L154" s="19"/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19"/>
      <c r="V154" s="33"/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0</v>
      </c>
      <c r="AG154" s="19">
        <v>0</v>
      </c>
      <c r="AH154" s="31">
        <v>0</v>
      </c>
      <c r="AI154" s="31">
        <v>0</v>
      </c>
      <c r="AJ154" s="31">
        <v>0</v>
      </c>
      <c r="AK154" s="18"/>
      <c r="AL154" s="31">
        <v>0</v>
      </c>
      <c r="AM154" s="31">
        <v>0</v>
      </c>
      <c r="AN154" s="31">
        <v>0</v>
      </c>
      <c r="AO154" s="31">
        <v>0</v>
      </c>
      <c r="AP154" s="21">
        <f t="shared" si="10"/>
        <v>1</v>
      </c>
      <c r="AQ154" s="21">
        <f t="shared" si="11"/>
        <v>0</v>
      </c>
      <c r="AR154" s="21">
        <f t="shared" si="12"/>
        <v>1</v>
      </c>
    </row>
    <row r="155" spans="1:44" x14ac:dyDescent="0.25">
      <c r="A155" s="9">
        <v>13</v>
      </c>
      <c r="B155" s="5" t="s">
        <v>188</v>
      </c>
      <c r="C155" s="18"/>
      <c r="D155" s="18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2">
        <v>0</v>
      </c>
      <c r="W155" s="31">
        <v>0</v>
      </c>
      <c r="X155" s="31">
        <v>0</v>
      </c>
      <c r="Y155" s="19">
        <v>1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19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21">
        <f t="shared" si="10"/>
        <v>0</v>
      </c>
      <c r="AQ155" s="21">
        <f t="shared" si="11"/>
        <v>1</v>
      </c>
      <c r="AR155" s="21">
        <f t="shared" si="12"/>
        <v>1</v>
      </c>
    </row>
    <row r="156" spans="1:44" ht="21.75" customHeight="1" x14ac:dyDescent="0.25">
      <c r="A156" s="9">
        <v>14</v>
      </c>
      <c r="B156" s="5" t="s">
        <v>189</v>
      </c>
      <c r="C156" s="18">
        <v>0</v>
      </c>
      <c r="D156" s="18">
        <v>0</v>
      </c>
      <c r="E156" s="31">
        <v>0</v>
      </c>
      <c r="F156" s="18"/>
      <c r="G156" s="18"/>
      <c r="H156" s="31">
        <v>0</v>
      </c>
      <c r="I156" s="19">
        <v>1</v>
      </c>
      <c r="J156" s="19">
        <v>1</v>
      </c>
      <c r="K156" s="31">
        <v>0</v>
      </c>
      <c r="L156" s="19"/>
      <c r="M156" s="31">
        <v>0</v>
      </c>
      <c r="N156" s="18">
        <v>0</v>
      </c>
      <c r="O156" s="18">
        <v>1</v>
      </c>
      <c r="P156" s="31">
        <v>0</v>
      </c>
      <c r="Q156" s="31">
        <v>0</v>
      </c>
      <c r="R156" s="19">
        <v>1</v>
      </c>
      <c r="S156" s="19"/>
      <c r="T156" s="31">
        <v>0</v>
      </c>
      <c r="U156" s="19"/>
      <c r="V156" s="20"/>
      <c r="W156" s="31">
        <v>0</v>
      </c>
      <c r="X156" s="31"/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19">
        <v>0</v>
      </c>
      <c r="AH156" s="19">
        <v>1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21">
        <f t="shared" si="10"/>
        <v>4</v>
      </c>
      <c r="AQ156" s="21">
        <f t="shared" si="11"/>
        <v>1</v>
      </c>
      <c r="AR156" s="21">
        <f t="shared" si="12"/>
        <v>5</v>
      </c>
    </row>
    <row r="157" spans="1:44" x14ac:dyDescent="0.25">
      <c r="A157" s="9"/>
      <c r="B157" s="5" t="s">
        <v>190</v>
      </c>
      <c r="C157" s="18">
        <v>0</v>
      </c>
      <c r="D157" s="18">
        <v>4</v>
      </c>
      <c r="E157" s="31">
        <v>0</v>
      </c>
      <c r="F157" s="19"/>
      <c r="G157" s="31">
        <v>0</v>
      </c>
      <c r="H157" s="31">
        <v>0</v>
      </c>
      <c r="I157" s="19">
        <v>0</v>
      </c>
      <c r="J157" s="19"/>
      <c r="K157" s="31">
        <v>0</v>
      </c>
      <c r="L157" s="19">
        <v>1</v>
      </c>
      <c r="M157" s="31">
        <v>0</v>
      </c>
      <c r="N157" s="18">
        <v>0</v>
      </c>
      <c r="O157" s="18"/>
      <c r="P157" s="31">
        <v>0</v>
      </c>
      <c r="Q157" s="31">
        <v>0</v>
      </c>
      <c r="R157" s="19"/>
      <c r="S157" s="19">
        <v>1</v>
      </c>
      <c r="T157" s="31">
        <v>0</v>
      </c>
      <c r="U157" s="19">
        <v>1</v>
      </c>
      <c r="V157" s="33">
        <v>0</v>
      </c>
      <c r="W157" s="19">
        <v>0</v>
      </c>
      <c r="X157" s="19"/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>
        <v>0</v>
      </c>
      <c r="AI157" s="19">
        <v>0</v>
      </c>
      <c r="AJ157" s="19">
        <v>15</v>
      </c>
      <c r="AK157" s="19">
        <v>0</v>
      </c>
      <c r="AL157" s="19">
        <v>0</v>
      </c>
      <c r="AM157" s="19">
        <v>0</v>
      </c>
      <c r="AN157" s="19">
        <v>0</v>
      </c>
      <c r="AO157" s="19">
        <v>0</v>
      </c>
      <c r="AP157" s="21">
        <f t="shared" si="10"/>
        <v>7</v>
      </c>
      <c r="AQ157" s="21">
        <f t="shared" si="11"/>
        <v>15</v>
      </c>
      <c r="AR157" s="21">
        <f t="shared" si="12"/>
        <v>22</v>
      </c>
    </row>
    <row r="158" spans="1:44" x14ac:dyDescent="0.25">
      <c r="A158" s="9"/>
      <c r="B158" s="5" t="s">
        <v>191</v>
      </c>
      <c r="C158" s="18">
        <v>0</v>
      </c>
      <c r="D158" s="18">
        <v>0</v>
      </c>
      <c r="E158" s="31">
        <v>0</v>
      </c>
      <c r="F158" s="18"/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2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0</v>
      </c>
      <c r="AG158" s="19">
        <v>0</v>
      </c>
      <c r="AH158" s="31">
        <v>0</v>
      </c>
      <c r="AI158" s="31">
        <v>0</v>
      </c>
      <c r="AJ158" s="31">
        <v>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21">
        <f t="shared" si="10"/>
        <v>0</v>
      </c>
      <c r="AQ158" s="21">
        <f t="shared" si="11"/>
        <v>0</v>
      </c>
      <c r="AR158" s="21">
        <f t="shared" si="12"/>
        <v>0</v>
      </c>
    </row>
    <row r="159" spans="1:44" x14ac:dyDescent="0.25">
      <c r="A159" s="9"/>
      <c r="B159" s="5" t="s">
        <v>192</v>
      </c>
      <c r="C159" s="18">
        <v>0</v>
      </c>
      <c r="D159" s="18">
        <v>0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2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19">
        <v>0</v>
      </c>
      <c r="AH159" s="31">
        <v>0</v>
      </c>
      <c r="AI159" s="31">
        <v>0</v>
      </c>
      <c r="AJ159" s="31">
        <v>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21">
        <f t="shared" si="10"/>
        <v>0</v>
      </c>
      <c r="AQ159" s="21">
        <f t="shared" si="11"/>
        <v>0</v>
      </c>
      <c r="AR159" s="21">
        <f t="shared" si="12"/>
        <v>0</v>
      </c>
    </row>
    <row r="160" spans="1:44" x14ac:dyDescent="0.25">
      <c r="A160" s="9">
        <v>15</v>
      </c>
      <c r="B160" s="5" t="s">
        <v>193</v>
      </c>
      <c r="C160" s="18">
        <v>0</v>
      </c>
      <c r="D160" s="18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2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19">
        <v>0</v>
      </c>
      <c r="AH160" s="31">
        <v>0</v>
      </c>
      <c r="AI160" s="31">
        <v>0</v>
      </c>
      <c r="AJ160" s="31">
        <v>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21">
        <f t="shared" si="10"/>
        <v>0</v>
      </c>
      <c r="AQ160" s="21">
        <f t="shared" si="11"/>
        <v>0</v>
      </c>
      <c r="AR160" s="21">
        <f t="shared" si="12"/>
        <v>0</v>
      </c>
    </row>
    <row r="161" spans="1:44" x14ac:dyDescent="0.25">
      <c r="A161" s="9">
        <v>16</v>
      </c>
      <c r="B161" s="5" t="s">
        <v>194</v>
      </c>
      <c r="C161" s="18">
        <v>0</v>
      </c>
      <c r="D161" s="18">
        <v>0</v>
      </c>
      <c r="E161" s="31">
        <v>0</v>
      </c>
      <c r="F161" s="31">
        <v>0</v>
      </c>
      <c r="G161" s="18"/>
      <c r="H161" s="31">
        <v>0</v>
      </c>
      <c r="I161" s="18">
        <v>1</v>
      </c>
      <c r="J161" s="31">
        <v>0</v>
      </c>
      <c r="K161" s="31">
        <v>0</v>
      </c>
      <c r="L161" s="31">
        <v>0</v>
      </c>
      <c r="M161" s="19">
        <v>1</v>
      </c>
      <c r="N161" s="31">
        <v>0</v>
      </c>
      <c r="O161" s="31">
        <v>0</v>
      </c>
      <c r="P161" s="19"/>
      <c r="Q161" s="18">
        <v>1</v>
      </c>
      <c r="R161" s="31">
        <v>0</v>
      </c>
      <c r="S161" s="31">
        <v>0</v>
      </c>
      <c r="T161" s="31">
        <v>0</v>
      </c>
      <c r="U161" s="19">
        <v>1</v>
      </c>
      <c r="V161" s="33"/>
      <c r="W161" s="31">
        <v>0</v>
      </c>
      <c r="X161" s="31">
        <v>0</v>
      </c>
      <c r="Y161" s="19"/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19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21">
        <f t="shared" si="10"/>
        <v>4</v>
      </c>
      <c r="AQ161" s="21">
        <f t="shared" si="11"/>
        <v>0</v>
      </c>
      <c r="AR161" s="21">
        <f t="shared" si="12"/>
        <v>4</v>
      </c>
    </row>
    <row r="162" spans="1:44" ht="30" x14ac:dyDescent="0.25">
      <c r="A162" s="9">
        <v>17</v>
      </c>
      <c r="B162" s="5" t="s">
        <v>195</v>
      </c>
      <c r="C162" s="18">
        <v>0</v>
      </c>
      <c r="D162" s="18">
        <v>0</v>
      </c>
      <c r="E162" s="31">
        <v>0</v>
      </c>
      <c r="F162" s="18"/>
      <c r="G162" s="18"/>
      <c r="H162" s="19"/>
      <c r="I162" s="31">
        <v>0</v>
      </c>
      <c r="J162" s="19"/>
      <c r="K162" s="18">
        <v>1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19">
        <v>1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18">
        <v>11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v>0</v>
      </c>
      <c r="AF162" s="31">
        <v>0</v>
      </c>
      <c r="AG162" s="19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0</v>
      </c>
      <c r="AM162" s="31">
        <v>0</v>
      </c>
      <c r="AN162" s="31">
        <v>0</v>
      </c>
      <c r="AO162" s="31">
        <v>0</v>
      </c>
      <c r="AP162" s="21">
        <f t="shared" si="10"/>
        <v>2</v>
      </c>
      <c r="AQ162" s="21">
        <f t="shared" si="11"/>
        <v>11</v>
      </c>
      <c r="AR162" s="21">
        <f t="shared" si="12"/>
        <v>13</v>
      </c>
    </row>
    <row r="163" spans="1:44" s="2" customFormat="1" x14ac:dyDescent="0.25">
      <c r="A163" s="6"/>
      <c r="B163" s="7" t="s">
        <v>196</v>
      </c>
      <c r="C163" s="24">
        <f>C106+C107+C108+C109+C110+C111+C112+C113+C114+C115+C116+C117+C118+C120+C121+C122+C123+C124+C125+C126+C127+C128+C129+C130+C131+C132+C133+C134+C135+C136+C137+C138+C139+C140+C141+C142+C143+C144+C145+C146+C147+C148+C149+C150+C151+C152+C153+C154+C155+C156+C157+C158+C159+C160+C161+C162</f>
        <v>6</v>
      </c>
      <c r="D163" s="24">
        <v>4</v>
      </c>
      <c r="E163" s="24">
        <f t="shared" ref="E163:AR163" si="13">E106+E107+E108+E109+E110+E111+E112+E113+E114+E115+E116+E117+E118+E120+E121+E122+E123+E124+E125+E126+E127+E128+E129+E130+E131+E132+E133+E134+E135+E136+E137+E138+E139+E140+E141+E142+E143+E144+E145+E146+E147+E148+E149+E150+E151+E152+E153+E154+E155+E156+E157+E158+E159+E160+E161+E162</f>
        <v>0</v>
      </c>
      <c r="F163" s="24">
        <f t="shared" si="13"/>
        <v>2</v>
      </c>
      <c r="G163" s="24">
        <f t="shared" si="13"/>
        <v>1</v>
      </c>
      <c r="H163" s="24">
        <f t="shared" si="13"/>
        <v>0</v>
      </c>
      <c r="I163" s="24">
        <f t="shared" si="13"/>
        <v>3</v>
      </c>
      <c r="J163" s="24">
        <f t="shared" si="13"/>
        <v>1</v>
      </c>
      <c r="K163" s="24">
        <f t="shared" si="13"/>
        <v>4</v>
      </c>
      <c r="L163" s="24">
        <f t="shared" si="13"/>
        <v>1</v>
      </c>
      <c r="M163" s="24">
        <f>M106+M107+M108+M109+M110+M111+M112+M113+M114+M115+M116+M117+M118+M120+M121+M122+M123+M124+M125+M126+M127+M128+M129+M130+M131+M132+M133+M134+M135+M136+M137+M138+M139+M140+M141+M142+M143+M144+M145+M146+M147+M148+M149+M150+M151+M152+M153+M154+M155+M156+M157+M158+M159+M160+M161+M162</f>
        <v>1</v>
      </c>
      <c r="N163" s="24">
        <f t="shared" si="13"/>
        <v>0</v>
      </c>
      <c r="O163" s="24">
        <f t="shared" si="13"/>
        <v>7</v>
      </c>
      <c r="P163" s="24">
        <f t="shared" si="13"/>
        <v>1</v>
      </c>
      <c r="Q163" s="24">
        <f t="shared" si="13"/>
        <v>2</v>
      </c>
      <c r="R163" s="24">
        <f t="shared" si="13"/>
        <v>5</v>
      </c>
      <c r="S163" s="25">
        <f t="shared" si="13"/>
        <v>3</v>
      </c>
      <c r="T163" s="24">
        <f t="shared" si="13"/>
        <v>2</v>
      </c>
      <c r="U163" s="24">
        <f>U106+U107+U108+U109+U110+U111+U112+U113+U114+U115+U116+U117+U118+U120+U121+U122+U123+U124+U125+U126+U127+U128+U129+U130+U131+U132+U133+U134+U135+U136+U137+U138+U139+U140+U141+U142+U143+U144+U145+U146+U147+U148+U149+U150+U151+U152+U153+U154+U155+U156+U157+U158+U159+U160+U161+U162</f>
        <v>9</v>
      </c>
      <c r="V163" s="24">
        <f t="shared" si="13"/>
        <v>0</v>
      </c>
      <c r="W163" s="24">
        <f t="shared" si="13"/>
        <v>1</v>
      </c>
      <c r="X163" s="24">
        <f t="shared" si="13"/>
        <v>31</v>
      </c>
      <c r="Y163" s="24">
        <v>2</v>
      </c>
      <c r="Z163" s="24">
        <f t="shared" si="13"/>
        <v>16</v>
      </c>
      <c r="AA163" s="24">
        <f t="shared" si="13"/>
        <v>0</v>
      </c>
      <c r="AB163" s="24">
        <f t="shared" si="13"/>
        <v>3</v>
      </c>
      <c r="AC163" s="24">
        <f t="shared" si="13"/>
        <v>0</v>
      </c>
      <c r="AD163" s="24">
        <f t="shared" si="13"/>
        <v>6</v>
      </c>
      <c r="AE163" s="24">
        <f t="shared" si="13"/>
        <v>2</v>
      </c>
      <c r="AF163" s="24">
        <f t="shared" si="13"/>
        <v>0</v>
      </c>
      <c r="AG163" s="24">
        <f t="shared" si="13"/>
        <v>0</v>
      </c>
      <c r="AH163" s="24">
        <f t="shared" si="13"/>
        <v>5</v>
      </c>
      <c r="AI163" s="24">
        <f t="shared" si="13"/>
        <v>12</v>
      </c>
      <c r="AJ163" s="24">
        <f t="shared" si="13"/>
        <v>15</v>
      </c>
      <c r="AK163" s="24">
        <f>AK106+AK107+AK108+AK109+AK110+AK111+AK112+AK113+AK114+AK115+AK116+AK117+AK118+AK120+AK121+AK122+AK123+AK124+AK125+AK126+AK127+AK128+AK129+AK130+AK131+AK132+AK133+AK134+AK135+AK136+AK137+AK138+AK139+AK140+AK141+AK142+AK143+AK144+AK145+AK146+AK147+AK148+AK149+AK150+AK151+AK152+AK153+AK154+AK155+AK156+AK157+AK158+AK159+AK160+AK161+AK162</f>
        <v>1</v>
      </c>
      <c r="AL163" s="24">
        <f t="shared" si="13"/>
        <v>0</v>
      </c>
      <c r="AM163" s="24">
        <f t="shared" si="13"/>
        <v>0</v>
      </c>
      <c r="AN163" s="24">
        <f t="shared" si="13"/>
        <v>4</v>
      </c>
      <c r="AO163" s="24">
        <f t="shared" si="13"/>
        <v>0</v>
      </c>
      <c r="AP163" s="24">
        <f t="shared" si="13"/>
        <v>52</v>
      </c>
      <c r="AQ163" s="24">
        <f>AQ106+AQ107+AQ108+AQ109+AQ110+AQ111+AQ112+AQ113+AQ114+AQ115+AQ116+AQ117+AQ118+AQ120+AQ121+AQ122+AQ123+AQ124+AQ125+AQ126+AQ127+AQ128+AQ129+AQ130+AQ131+AQ132+AQ133+AQ134+AQ135+AQ136+AQ137+AQ138+AQ139+AQ140+AQ141+AQ142+AQ143+AQ144+AQ145+AQ146+AQ147+AQ148+AQ149+AQ150+AQ151+AQ152+AQ153+AQ154+AQ155+AQ156+AQ157+AQ158+AQ159+AQ160+AQ161+AQ162</f>
        <v>102</v>
      </c>
      <c r="AR163" s="24">
        <f t="shared" si="13"/>
        <v>154</v>
      </c>
    </row>
    <row r="164" spans="1:44" s="3" customFormat="1" x14ac:dyDescent="0.25">
      <c r="A164" s="15"/>
      <c r="B164" s="15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5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</row>
    <row r="165" spans="1:44" x14ac:dyDescent="0.25">
      <c r="A165" s="9"/>
      <c r="B165" s="9"/>
      <c r="C165" s="18"/>
      <c r="D165" s="18"/>
      <c r="E165" s="24" t="s">
        <v>197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9"/>
      <c r="T165" s="18"/>
      <c r="U165" s="18"/>
      <c r="V165" s="20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20" t="s">
        <v>45</v>
      </c>
      <c r="AQ165" s="20" t="s">
        <v>45</v>
      </c>
      <c r="AR165" s="20"/>
    </row>
    <row r="166" spans="1:44" x14ac:dyDescent="0.25">
      <c r="A166" s="9">
        <v>1</v>
      </c>
      <c r="B166" s="9" t="s">
        <v>217</v>
      </c>
      <c r="C166" s="18"/>
      <c r="D166" s="18"/>
      <c r="E166" s="18"/>
      <c r="F166" s="18">
        <v>1</v>
      </c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9"/>
      <c r="T166" s="18"/>
      <c r="U166" s="18"/>
      <c r="V166" s="20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21">
        <f>C166+D166+E166+F166+G166+H166+I166+J166+K166+L166+M166+N166+O166+P166+Q166+R166+S166+T166+U166</f>
        <v>1</v>
      </c>
      <c r="AQ166" s="21">
        <f>V166+W166+X166+Y166+Z166+AA166+AB166+AC166+AD166+AE166+AF166+AG166+AH166+AI166+AJ166+AK166+AL166+AM166+AN166+AO166</f>
        <v>0</v>
      </c>
      <c r="AR166" s="21">
        <f>AP166+AQ166</f>
        <v>1</v>
      </c>
    </row>
    <row r="167" spans="1:44" x14ac:dyDescent="0.25">
      <c r="A167" s="9">
        <v>2</v>
      </c>
      <c r="B167" s="9" t="s">
        <v>216</v>
      </c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9"/>
      <c r="T167" s="18">
        <v>1</v>
      </c>
      <c r="U167" s="18"/>
      <c r="V167" s="20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21">
        <f t="shared" ref="AP167:AP191" si="14">C167+D167+E167+F167+G167+H167+I167+J167+K167+L167+M167+N167+O167+P167+Q167+R167+S167+T167+U167</f>
        <v>1</v>
      </c>
      <c r="AQ167" s="21">
        <f t="shared" ref="AQ167:AQ191" si="15">V167+W167+X167+Y167+Z167+AA167+AB167+AC167+AD167+AE167+AF167+AG167+AH167+AI167+AJ167+AK167+AL167+AM167+AN167+AO167</f>
        <v>0</v>
      </c>
      <c r="AR167" s="21">
        <f t="shared" ref="AR167:AR191" si="16">AP167+AQ167</f>
        <v>1</v>
      </c>
    </row>
    <row r="168" spans="1:44" x14ac:dyDescent="0.25">
      <c r="A168" s="9">
        <v>3</v>
      </c>
      <c r="B168" s="9" t="s">
        <v>202</v>
      </c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9"/>
      <c r="T168" s="18"/>
      <c r="U168" s="18"/>
      <c r="V168" s="20"/>
      <c r="W168" s="18"/>
      <c r="X168" s="18"/>
      <c r="Y168" s="18"/>
      <c r="Z168" s="18"/>
      <c r="AA168" s="18"/>
      <c r="AB168" s="18"/>
      <c r="AC168" s="18"/>
      <c r="AD168" s="18">
        <v>1</v>
      </c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21">
        <f t="shared" si="14"/>
        <v>0</v>
      </c>
      <c r="AQ168" s="21">
        <f t="shared" si="15"/>
        <v>1</v>
      </c>
      <c r="AR168" s="21">
        <f t="shared" si="16"/>
        <v>1</v>
      </c>
    </row>
    <row r="169" spans="1:44" x14ac:dyDescent="0.25">
      <c r="A169" s="9">
        <v>4</v>
      </c>
      <c r="B169" s="9" t="s">
        <v>200</v>
      </c>
      <c r="C169" s="18"/>
      <c r="D169" s="18"/>
      <c r="E169" s="18"/>
      <c r="F169" s="18"/>
      <c r="G169" s="18">
        <v>1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9"/>
      <c r="T169" s="18"/>
      <c r="U169" s="18"/>
      <c r="V169" s="20"/>
      <c r="W169" s="18"/>
      <c r="X169" s="18"/>
      <c r="Y169" s="18"/>
      <c r="Z169" s="18"/>
      <c r="AA169" s="18"/>
      <c r="AB169" s="18"/>
      <c r="AC169" s="18"/>
      <c r="AD169" s="18"/>
      <c r="AE169" s="18">
        <v>1</v>
      </c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21">
        <f t="shared" si="14"/>
        <v>1</v>
      </c>
      <c r="AQ169" s="21">
        <f t="shared" si="15"/>
        <v>1</v>
      </c>
      <c r="AR169" s="21">
        <f t="shared" si="16"/>
        <v>2</v>
      </c>
    </row>
    <row r="170" spans="1:44" x14ac:dyDescent="0.25">
      <c r="A170" s="9">
        <v>5</v>
      </c>
      <c r="B170" s="9" t="s">
        <v>215</v>
      </c>
      <c r="C170" s="18"/>
      <c r="D170" s="18"/>
      <c r="E170" s="18"/>
      <c r="F170" s="18"/>
      <c r="G170" s="18">
        <v>1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9"/>
      <c r="T170" s="18"/>
      <c r="U170" s="18"/>
      <c r="V170" s="20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21">
        <f t="shared" si="14"/>
        <v>1</v>
      </c>
      <c r="AQ170" s="21">
        <f t="shared" si="15"/>
        <v>0</v>
      </c>
      <c r="AR170" s="21">
        <f t="shared" si="16"/>
        <v>1</v>
      </c>
    </row>
    <row r="171" spans="1:44" ht="32.25" customHeight="1" x14ac:dyDescent="0.25">
      <c r="A171" s="9">
        <v>6</v>
      </c>
      <c r="B171" s="5" t="s">
        <v>207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9"/>
      <c r="T171" s="18"/>
      <c r="U171" s="18"/>
      <c r="V171" s="20">
        <v>1</v>
      </c>
      <c r="W171" s="18"/>
      <c r="X171" s="18">
        <v>3</v>
      </c>
      <c r="Y171" s="18">
        <v>3</v>
      </c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21">
        <f t="shared" si="14"/>
        <v>0</v>
      </c>
      <c r="AQ171" s="21">
        <f t="shared" si="15"/>
        <v>7</v>
      </c>
      <c r="AR171" s="21">
        <f t="shared" si="16"/>
        <v>7</v>
      </c>
    </row>
    <row r="172" spans="1:44" x14ac:dyDescent="0.25">
      <c r="A172" s="9">
        <v>7</v>
      </c>
      <c r="B172" s="9" t="s">
        <v>222</v>
      </c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9"/>
      <c r="T172" s="18"/>
      <c r="U172" s="18" t="s">
        <v>45</v>
      </c>
      <c r="V172" s="20">
        <v>1</v>
      </c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21">
        <v>0</v>
      </c>
      <c r="AQ172" s="21">
        <f t="shared" si="15"/>
        <v>1</v>
      </c>
      <c r="AR172" s="21">
        <f t="shared" si="16"/>
        <v>1</v>
      </c>
    </row>
    <row r="173" spans="1:44" x14ac:dyDescent="0.25">
      <c r="A173" s="9">
        <v>8</v>
      </c>
      <c r="B173" s="9" t="s">
        <v>210</v>
      </c>
      <c r="C173" s="18"/>
      <c r="D173" s="18"/>
      <c r="E173" s="18"/>
      <c r="F173" s="18">
        <v>1</v>
      </c>
      <c r="G173" s="18"/>
      <c r="H173" s="18"/>
      <c r="I173" s="18"/>
      <c r="J173" s="18">
        <v>1</v>
      </c>
      <c r="K173" s="18"/>
      <c r="L173" s="18"/>
      <c r="M173" s="18">
        <v>1</v>
      </c>
      <c r="N173" s="18"/>
      <c r="O173" s="18"/>
      <c r="P173" s="18"/>
      <c r="Q173" s="18"/>
      <c r="R173" s="18"/>
      <c r="S173" s="19"/>
      <c r="T173" s="18"/>
      <c r="U173" s="18"/>
      <c r="V173" s="20"/>
      <c r="W173" s="18"/>
      <c r="X173" s="18"/>
      <c r="Y173" s="18"/>
      <c r="Z173" s="18"/>
      <c r="AA173" s="18"/>
      <c r="AB173" s="18"/>
      <c r="AC173" s="18"/>
      <c r="AD173" s="18" t="s">
        <v>45</v>
      </c>
      <c r="AE173" s="18"/>
      <c r="AF173" s="18"/>
      <c r="AG173" s="18"/>
      <c r="AH173" s="18">
        <v>1</v>
      </c>
      <c r="AI173" s="18"/>
      <c r="AJ173" s="18"/>
      <c r="AK173" s="18"/>
      <c r="AL173" s="18"/>
      <c r="AM173" s="18"/>
      <c r="AN173" s="18"/>
      <c r="AO173" s="18"/>
      <c r="AP173" s="21">
        <f t="shared" si="14"/>
        <v>3</v>
      </c>
      <c r="AQ173" s="21">
        <v>1</v>
      </c>
      <c r="AR173" s="21">
        <f t="shared" si="16"/>
        <v>4</v>
      </c>
    </row>
    <row r="174" spans="1:44" x14ac:dyDescent="0.25">
      <c r="A174" s="9">
        <v>9</v>
      </c>
      <c r="B174" s="9" t="s">
        <v>213</v>
      </c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9"/>
      <c r="T174" s="18"/>
      <c r="U174" s="18"/>
      <c r="V174" s="20"/>
      <c r="W174" s="18"/>
      <c r="X174" s="18"/>
      <c r="Y174" s="18"/>
      <c r="Z174" s="18">
        <v>1</v>
      </c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 t="s">
        <v>45</v>
      </c>
      <c r="AM174" s="18"/>
      <c r="AN174" s="18"/>
      <c r="AO174" s="18"/>
      <c r="AP174" s="21">
        <f t="shared" si="14"/>
        <v>0</v>
      </c>
      <c r="AQ174" s="21">
        <v>1</v>
      </c>
      <c r="AR174" s="21">
        <f t="shared" si="16"/>
        <v>1</v>
      </c>
    </row>
    <row r="175" spans="1:44" x14ac:dyDescent="0.25">
      <c r="A175" s="9">
        <v>10</v>
      </c>
      <c r="B175" s="9" t="s">
        <v>206</v>
      </c>
      <c r="C175" s="18"/>
      <c r="D175" s="18"/>
      <c r="E175" s="18"/>
      <c r="F175" s="18">
        <v>1</v>
      </c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9"/>
      <c r="T175" s="18"/>
      <c r="U175" s="18"/>
      <c r="V175" s="20"/>
      <c r="W175" s="18"/>
      <c r="X175" s="18">
        <v>1</v>
      </c>
      <c r="Y175" s="18"/>
      <c r="Z175" s="18"/>
      <c r="AA175" s="18"/>
      <c r="AB175" s="18"/>
      <c r="AC175" s="18"/>
      <c r="AD175" s="18"/>
      <c r="AE175" s="18">
        <v>1</v>
      </c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21">
        <f t="shared" si="14"/>
        <v>1</v>
      </c>
      <c r="AQ175" s="21">
        <f t="shared" si="15"/>
        <v>2</v>
      </c>
      <c r="AR175" s="21">
        <f t="shared" si="16"/>
        <v>3</v>
      </c>
    </row>
    <row r="176" spans="1:44" x14ac:dyDescent="0.25">
      <c r="A176" s="9">
        <v>11</v>
      </c>
      <c r="B176" s="9" t="s">
        <v>209</v>
      </c>
      <c r="C176" s="18"/>
      <c r="D176" s="18"/>
      <c r="E176" s="18"/>
      <c r="F176" s="18">
        <v>1</v>
      </c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9"/>
      <c r="T176" s="18"/>
      <c r="U176" s="18"/>
      <c r="V176" s="20"/>
      <c r="W176" s="18"/>
      <c r="X176" s="18"/>
      <c r="Y176" s="18"/>
      <c r="Z176" s="18"/>
      <c r="AA176" s="18"/>
      <c r="AB176" s="18"/>
      <c r="AC176" s="18"/>
      <c r="AD176" s="18"/>
      <c r="AE176" s="18">
        <v>1</v>
      </c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21">
        <f t="shared" si="14"/>
        <v>1</v>
      </c>
      <c r="AQ176" s="21">
        <f t="shared" si="15"/>
        <v>1</v>
      </c>
      <c r="AR176" s="21">
        <f t="shared" si="16"/>
        <v>2</v>
      </c>
    </row>
    <row r="177" spans="1:44" x14ac:dyDescent="0.25">
      <c r="A177" s="9">
        <v>12</v>
      </c>
      <c r="B177" s="9" t="s">
        <v>221</v>
      </c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9"/>
      <c r="T177" s="18"/>
      <c r="U177" s="18"/>
      <c r="V177" s="20">
        <v>1</v>
      </c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21">
        <f t="shared" si="14"/>
        <v>0</v>
      </c>
      <c r="AQ177" s="21">
        <f t="shared" si="15"/>
        <v>1</v>
      </c>
      <c r="AR177" s="21">
        <f t="shared" si="16"/>
        <v>1</v>
      </c>
    </row>
    <row r="178" spans="1:44" x14ac:dyDescent="0.25">
      <c r="A178" s="9">
        <v>13</v>
      </c>
      <c r="B178" s="9" t="s">
        <v>198</v>
      </c>
      <c r="C178" s="18"/>
      <c r="D178" s="18">
        <v>3</v>
      </c>
      <c r="E178" s="18"/>
      <c r="F178" s="18"/>
      <c r="G178" s="18"/>
      <c r="H178" s="18"/>
      <c r="I178" s="18"/>
      <c r="J178" s="18" t="s">
        <v>45</v>
      </c>
      <c r="K178" s="18"/>
      <c r="L178" s="18"/>
      <c r="M178" s="18"/>
      <c r="N178" s="18"/>
      <c r="O178" s="18"/>
      <c r="P178" s="18"/>
      <c r="Q178" s="18"/>
      <c r="R178" s="18"/>
      <c r="S178" s="19"/>
      <c r="T178" s="18">
        <v>1</v>
      </c>
      <c r="U178" s="18"/>
      <c r="V178" s="20"/>
      <c r="W178" s="18"/>
      <c r="X178" s="18">
        <v>1</v>
      </c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21">
        <v>3</v>
      </c>
      <c r="AQ178" s="21">
        <f t="shared" si="15"/>
        <v>1</v>
      </c>
      <c r="AR178" s="21">
        <f t="shared" si="16"/>
        <v>4</v>
      </c>
    </row>
    <row r="179" spans="1:44" x14ac:dyDescent="0.25">
      <c r="A179" s="9">
        <v>14</v>
      </c>
      <c r="B179" s="9" t="s">
        <v>208</v>
      </c>
      <c r="C179" s="18"/>
      <c r="D179" s="18"/>
      <c r="E179" s="18"/>
      <c r="F179" s="18"/>
      <c r="G179" s="18"/>
      <c r="H179" s="18"/>
      <c r="I179" s="18"/>
      <c r="J179" s="18" t="s">
        <v>45</v>
      </c>
      <c r="K179" s="18"/>
      <c r="L179" s="18"/>
      <c r="M179" s="18"/>
      <c r="N179" s="18"/>
      <c r="O179" s="18"/>
      <c r="P179" s="18"/>
      <c r="Q179" s="18"/>
      <c r="R179" s="18"/>
      <c r="S179" s="19"/>
      <c r="T179" s="18"/>
      <c r="U179" s="18"/>
      <c r="V179" s="20"/>
      <c r="W179" s="18"/>
      <c r="X179" s="18">
        <v>1</v>
      </c>
      <c r="Y179" s="18"/>
      <c r="Z179" s="18"/>
      <c r="AA179" s="18"/>
      <c r="AB179" s="18"/>
      <c r="AC179" s="18"/>
      <c r="AD179" s="18">
        <v>1</v>
      </c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21">
        <v>0</v>
      </c>
      <c r="AQ179" s="21">
        <f t="shared" si="15"/>
        <v>2</v>
      </c>
      <c r="AR179" s="21">
        <f t="shared" si="16"/>
        <v>2</v>
      </c>
    </row>
    <row r="180" spans="1:44" x14ac:dyDescent="0.25">
      <c r="A180" s="9">
        <v>15</v>
      </c>
      <c r="B180" s="9" t="s">
        <v>219</v>
      </c>
      <c r="C180" s="18"/>
      <c r="D180" s="18"/>
      <c r="E180" s="18"/>
      <c r="F180" s="18">
        <v>1</v>
      </c>
      <c r="G180" s="18"/>
      <c r="H180" s="18"/>
      <c r="I180" s="18"/>
      <c r="J180" s="18" t="s">
        <v>45</v>
      </c>
      <c r="K180" s="18"/>
      <c r="L180" s="18"/>
      <c r="M180" s="18"/>
      <c r="N180" s="18"/>
      <c r="O180" s="18"/>
      <c r="P180" s="18"/>
      <c r="Q180" s="18"/>
      <c r="R180" s="18"/>
      <c r="S180" s="19"/>
      <c r="T180" s="18"/>
      <c r="U180" s="18" t="s">
        <v>45</v>
      </c>
      <c r="V180" s="20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21">
        <v>1</v>
      </c>
      <c r="AQ180" s="21">
        <f t="shared" si="15"/>
        <v>0</v>
      </c>
      <c r="AR180" s="21">
        <f t="shared" si="16"/>
        <v>1</v>
      </c>
    </row>
    <row r="181" spans="1:44" x14ac:dyDescent="0.25">
      <c r="A181" s="9">
        <v>16</v>
      </c>
      <c r="B181" s="9" t="s">
        <v>214</v>
      </c>
      <c r="C181" s="18"/>
      <c r="D181" s="18"/>
      <c r="E181" s="18"/>
      <c r="F181" s="18">
        <v>1</v>
      </c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9"/>
      <c r="T181" s="18"/>
      <c r="U181" s="18"/>
      <c r="V181" s="20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21">
        <f t="shared" si="14"/>
        <v>1</v>
      </c>
      <c r="AQ181" s="21">
        <f t="shared" si="15"/>
        <v>0</v>
      </c>
      <c r="AR181" s="21">
        <f t="shared" si="16"/>
        <v>1</v>
      </c>
    </row>
    <row r="182" spans="1:44" x14ac:dyDescent="0.25">
      <c r="A182" s="9">
        <v>17</v>
      </c>
      <c r="B182" s="9" t="s">
        <v>220</v>
      </c>
      <c r="C182" s="18"/>
      <c r="D182" s="18"/>
      <c r="E182" s="18"/>
      <c r="F182" s="18">
        <v>1</v>
      </c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9"/>
      <c r="T182" s="18"/>
      <c r="U182" s="18"/>
      <c r="V182" s="20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21">
        <f t="shared" si="14"/>
        <v>1</v>
      </c>
      <c r="AQ182" s="21">
        <f t="shared" si="15"/>
        <v>0</v>
      </c>
      <c r="AR182" s="21">
        <f t="shared" si="16"/>
        <v>1</v>
      </c>
    </row>
    <row r="183" spans="1:44" x14ac:dyDescent="0.25">
      <c r="A183" s="9">
        <v>18</v>
      </c>
      <c r="B183" s="9" t="s">
        <v>212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9"/>
      <c r="T183" s="18"/>
      <c r="U183" s="18"/>
      <c r="V183" s="20"/>
      <c r="W183" s="18"/>
      <c r="X183" s="18">
        <v>1</v>
      </c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21">
        <f t="shared" si="14"/>
        <v>0</v>
      </c>
      <c r="AQ183" s="21">
        <f t="shared" si="15"/>
        <v>1</v>
      </c>
      <c r="AR183" s="21">
        <f t="shared" si="16"/>
        <v>1</v>
      </c>
    </row>
    <row r="184" spans="1:44" x14ac:dyDescent="0.25">
      <c r="A184" s="9">
        <v>19</v>
      </c>
      <c r="B184" s="9" t="s">
        <v>223</v>
      </c>
      <c r="C184" s="18"/>
      <c r="D184" s="18">
        <v>1</v>
      </c>
      <c r="E184" s="18"/>
      <c r="F184" s="18">
        <v>1</v>
      </c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9"/>
      <c r="T184" s="18">
        <v>1</v>
      </c>
      <c r="U184" s="18"/>
      <c r="V184" s="20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21">
        <f t="shared" si="14"/>
        <v>3</v>
      </c>
      <c r="AQ184" s="21">
        <f t="shared" si="15"/>
        <v>0</v>
      </c>
      <c r="AR184" s="21">
        <f t="shared" si="16"/>
        <v>3</v>
      </c>
    </row>
    <row r="185" spans="1:44" x14ac:dyDescent="0.25">
      <c r="A185" s="9">
        <v>20</v>
      </c>
      <c r="B185" s="9" t="s">
        <v>224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9"/>
      <c r="T185" s="18">
        <v>1</v>
      </c>
      <c r="U185" s="18"/>
      <c r="V185" s="20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21">
        <f t="shared" si="14"/>
        <v>1</v>
      </c>
      <c r="AQ185" s="21">
        <f t="shared" si="15"/>
        <v>0</v>
      </c>
      <c r="AR185" s="21">
        <f t="shared" si="16"/>
        <v>1</v>
      </c>
    </row>
    <row r="186" spans="1:44" x14ac:dyDescent="0.25">
      <c r="A186" s="9">
        <v>21</v>
      </c>
      <c r="B186" s="9" t="s">
        <v>225</v>
      </c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9"/>
      <c r="T186" s="18">
        <v>1</v>
      </c>
      <c r="U186" s="18"/>
      <c r="V186" s="20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21">
        <f t="shared" si="14"/>
        <v>1</v>
      </c>
      <c r="AQ186" s="21">
        <f t="shared" si="15"/>
        <v>0</v>
      </c>
      <c r="AR186" s="21">
        <f t="shared" si="16"/>
        <v>1</v>
      </c>
    </row>
    <row r="187" spans="1:44" x14ac:dyDescent="0.25">
      <c r="A187" s="9">
        <v>22</v>
      </c>
      <c r="B187" s="9" t="s">
        <v>226</v>
      </c>
      <c r="C187" s="18"/>
      <c r="D187" s="18"/>
      <c r="E187" s="18"/>
      <c r="F187" s="18"/>
      <c r="G187" s="18">
        <v>1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9"/>
      <c r="T187" s="18"/>
      <c r="U187" s="18"/>
      <c r="V187" s="20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21">
        <f t="shared" si="14"/>
        <v>1</v>
      </c>
      <c r="AQ187" s="21">
        <f t="shared" si="15"/>
        <v>0</v>
      </c>
      <c r="AR187" s="21">
        <f t="shared" si="16"/>
        <v>1</v>
      </c>
    </row>
    <row r="188" spans="1:44" x14ac:dyDescent="0.25">
      <c r="A188" s="9">
        <v>23</v>
      </c>
      <c r="B188" s="9" t="s">
        <v>227</v>
      </c>
      <c r="C188" s="18"/>
      <c r="D188" s="18"/>
      <c r="E188" s="18"/>
      <c r="F188" s="18"/>
      <c r="G188" s="18">
        <v>1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9"/>
      <c r="T188" s="18"/>
      <c r="U188" s="18"/>
      <c r="V188" s="20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21">
        <f t="shared" si="14"/>
        <v>1</v>
      </c>
      <c r="AQ188" s="21">
        <f t="shared" si="15"/>
        <v>0</v>
      </c>
      <c r="AR188" s="21">
        <f t="shared" si="16"/>
        <v>1</v>
      </c>
    </row>
    <row r="189" spans="1:44" x14ac:dyDescent="0.25">
      <c r="A189" s="9">
        <v>24</v>
      </c>
      <c r="B189" s="9" t="s">
        <v>228</v>
      </c>
      <c r="C189" s="18"/>
      <c r="D189" s="18"/>
      <c r="E189" s="18"/>
      <c r="F189" s="18"/>
      <c r="G189" s="18">
        <v>1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9"/>
      <c r="T189" s="18"/>
      <c r="U189" s="18"/>
      <c r="V189" s="20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21">
        <f t="shared" si="14"/>
        <v>1</v>
      </c>
      <c r="AQ189" s="21">
        <f t="shared" si="15"/>
        <v>0</v>
      </c>
      <c r="AR189" s="21">
        <f t="shared" si="16"/>
        <v>1</v>
      </c>
    </row>
    <row r="190" spans="1:44" x14ac:dyDescent="0.25">
      <c r="A190" s="9">
        <v>25</v>
      </c>
      <c r="B190" s="9" t="s">
        <v>229</v>
      </c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9"/>
      <c r="T190" s="18"/>
      <c r="U190" s="18">
        <v>1</v>
      </c>
      <c r="V190" s="20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21">
        <f t="shared" si="14"/>
        <v>1</v>
      </c>
      <c r="AQ190" s="21">
        <f t="shared" si="15"/>
        <v>0</v>
      </c>
      <c r="AR190" s="21">
        <f t="shared" si="16"/>
        <v>1</v>
      </c>
    </row>
    <row r="191" spans="1:44" s="2" customFormat="1" x14ac:dyDescent="0.25">
      <c r="A191" s="6"/>
      <c r="B191" s="6" t="s">
        <v>137</v>
      </c>
      <c r="C191" s="24">
        <f>C166+C167+C168+C169+C170+C171+C172+C173+C174+C175+C176+C177+C178+C179+C180+C181</f>
        <v>0</v>
      </c>
      <c r="D191" s="24">
        <v>4</v>
      </c>
      <c r="E191" s="24">
        <f>E166+E167+E168+E169+E170+E171+E172+E173+E174+E175+E176+E177+E178+E179+E180+E181</f>
        <v>0</v>
      </c>
      <c r="F191" s="24">
        <v>8</v>
      </c>
      <c r="G191" s="24">
        <v>5</v>
      </c>
      <c r="H191" s="24">
        <f>H166+H167+H168+H169+H170+H171+H172+H173+H174+H175+H176+H177+H178+H179+H180+H181</f>
        <v>0</v>
      </c>
      <c r="I191" s="24">
        <f>I166+I167+I168+I169+I170+I171+I172+I173+I174+I175+I176+I177+I178+I179+I180+I181</f>
        <v>0</v>
      </c>
      <c r="J191" s="24">
        <v>1</v>
      </c>
      <c r="K191" s="24">
        <f t="shared" ref="K191:T191" si="17">K166+K167+K168+K169+K170+K171+K172+K173+K174+K175+K176+K177+K178+K179+K180+K181</f>
        <v>0</v>
      </c>
      <c r="L191" s="24">
        <f t="shared" si="17"/>
        <v>0</v>
      </c>
      <c r="M191" s="24">
        <f t="shared" si="17"/>
        <v>1</v>
      </c>
      <c r="N191" s="24">
        <f t="shared" si="17"/>
        <v>0</v>
      </c>
      <c r="O191" s="24">
        <f t="shared" si="17"/>
        <v>0</v>
      </c>
      <c r="P191" s="24">
        <f t="shared" si="17"/>
        <v>0</v>
      </c>
      <c r="Q191" s="24">
        <f t="shared" si="17"/>
        <v>0</v>
      </c>
      <c r="R191" s="24">
        <f t="shared" si="17"/>
        <v>0</v>
      </c>
      <c r="S191" s="24">
        <f t="shared" si="17"/>
        <v>0</v>
      </c>
      <c r="T191" s="24">
        <v>5</v>
      </c>
      <c r="U191" s="24">
        <v>1</v>
      </c>
      <c r="V191" s="24">
        <v>3</v>
      </c>
      <c r="W191" s="24">
        <f t="shared" ref="W191:AC191" si="18">W166+W167+W168+W169+W170+W171+W172+W173+W174+W175+W176+W177+W178+W179+W180+W181</f>
        <v>0</v>
      </c>
      <c r="X191" s="24">
        <v>7</v>
      </c>
      <c r="Y191" s="24">
        <f t="shared" si="18"/>
        <v>3</v>
      </c>
      <c r="Z191" s="24">
        <f t="shared" si="18"/>
        <v>1</v>
      </c>
      <c r="AA191" s="24">
        <f t="shared" si="18"/>
        <v>0</v>
      </c>
      <c r="AB191" s="24">
        <f t="shared" si="18"/>
        <v>0</v>
      </c>
      <c r="AC191" s="24">
        <f t="shared" si="18"/>
        <v>0</v>
      </c>
      <c r="AD191" s="24">
        <v>2</v>
      </c>
      <c r="AE191" s="24">
        <v>3</v>
      </c>
      <c r="AF191" s="24">
        <f t="shared" ref="AF191:AK191" si="19">AF166+AF167+AF168+AF169+AF170+AF171+AF172+AF173+AF174+AF175+AF176+AF177+AF178+AF179+AF180+AF181</f>
        <v>0</v>
      </c>
      <c r="AG191" s="24">
        <f t="shared" si="19"/>
        <v>0</v>
      </c>
      <c r="AH191" s="24">
        <f t="shared" si="19"/>
        <v>1</v>
      </c>
      <c r="AI191" s="24">
        <f t="shared" si="19"/>
        <v>0</v>
      </c>
      <c r="AJ191" s="24">
        <f t="shared" si="19"/>
        <v>0</v>
      </c>
      <c r="AK191" s="24">
        <f t="shared" si="19"/>
        <v>0</v>
      </c>
      <c r="AL191" s="24">
        <v>0</v>
      </c>
      <c r="AM191" s="24">
        <f>AM166+AM167+AM168+AM169+AM170+AM171+AM172+AM173+AM174+AM175+AM176+AM177+AM178+AM179+AM180+AM181</f>
        <v>0</v>
      </c>
      <c r="AN191" s="24">
        <f>AN166+AN167+AN168+AN169+AN170+AN171+AN172+AN173+AN174+AN175+AN176+AN177+AN178+AN179+AN180+AN181</f>
        <v>0</v>
      </c>
      <c r="AO191" s="24">
        <f>AO166+AO167+AO168+AO169+AO170+AO171+AO172+AO173+AO174+AO175+AO176+AO177+AO178+AO179+AO180+AO181</f>
        <v>0</v>
      </c>
      <c r="AP191" s="21">
        <f t="shared" si="14"/>
        <v>25</v>
      </c>
      <c r="AQ191" s="21">
        <f t="shared" si="15"/>
        <v>20</v>
      </c>
      <c r="AR191" s="21">
        <f t="shared" si="16"/>
        <v>45</v>
      </c>
    </row>
    <row r="192" spans="1:44" s="1" customFormat="1" x14ac:dyDescent="0.25">
      <c r="A192" s="16"/>
      <c r="B192" s="1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6"/>
      <c r="U192" s="36"/>
      <c r="V192" s="38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</row>
    <row r="193" spans="1:44" s="1" customFormat="1" x14ac:dyDescent="0.25">
      <c r="A193" s="16"/>
      <c r="B193" s="1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6"/>
      <c r="U193" s="36"/>
      <c r="V193" s="38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</row>
    <row r="194" spans="1:44" s="1" customFormat="1" x14ac:dyDescent="0.25">
      <c r="A194" s="16"/>
      <c r="B194" s="1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6"/>
      <c r="U194" s="36"/>
      <c r="V194" s="38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</row>
    <row r="195" spans="1:44" s="1" customFormat="1" x14ac:dyDescent="0.25">
      <c r="A195" s="16"/>
      <c r="B195" s="1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6"/>
      <c r="U195" s="36"/>
      <c r="V195" s="38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</row>
    <row r="196" spans="1:44" s="1" customFormat="1" x14ac:dyDescent="0.25">
      <c r="A196" s="16"/>
      <c r="B196" s="1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6"/>
      <c r="U196" s="36"/>
      <c r="V196" s="38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</row>
    <row r="197" spans="1:44" s="1" customFormat="1" x14ac:dyDescent="0.25">
      <c r="A197" s="16"/>
      <c r="B197" s="1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6"/>
      <c r="U197" s="36"/>
      <c r="V197" s="38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</row>
    <row r="198" spans="1:44" s="1" customFormat="1" x14ac:dyDescent="0.25">
      <c r="A198" s="16"/>
      <c r="B198" s="1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6"/>
      <c r="U198" s="36"/>
      <c r="V198" s="38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</row>
    <row r="199" spans="1:44" s="1" customFormat="1" x14ac:dyDescent="0.25">
      <c r="A199" s="16"/>
      <c r="B199" s="1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6"/>
      <c r="U199" s="36"/>
      <c r="V199" s="38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</row>
    <row r="200" spans="1:44" s="1" customFormat="1" x14ac:dyDescent="0.25">
      <c r="A200" s="16"/>
      <c r="B200" s="1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6"/>
      <c r="U200" s="36"/>
      <c r="V200" s="38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</row>
    <row r="201" spans="1:44" s="1" customFormat="1" x14ac:dyDescent="0.25">
      <c r="A201" s="16"/>
      <c r="B201" s="1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6"/>
      <c r="U201" s="36"/>
      <c r="V201" s="38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</row>
    <row r="202" spans="1:44" s="1" customFormat="1" x14ac:dyDescent="0.25">
      <c r="A202" s="16"/>
      <c r="B202" s="1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6"/>
      <c r="U202" s="36"/>
      <c r="V202" s="38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</row>
    <row r="203" spans="1:44" s="1" customFormat="1" x14ac:dyDescent="0.25">
      <c r="A203" s="16"/>
      <c r="B203" s="1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6"/>
      <c r="U203" s="36"/>
      <c r="V203" s="38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</row>
    <row r="204" spans="1:44" s="1" customFormat="1" x14ac:dyDescent="0.25">
      <c r="A204" s="16"/>
      <c r="B204" s="1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6"/>
      <c r="U204" s="36"/>
      <c r="V204" s="38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</row>
    <row r="205" spans="1:44" s="1" customFormat="1" x14ac:dyDescent="0.25">
      <c r="A205" s="16"/>
      <c r="B205" s="1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6"/>
      <c r="U205" s="36"/>
      <c r="V205" s="38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</row>
    <row r="206" spans="1:44" s="1" customFormat="1" x14ac:dyDescent="0.25">
      <c r="A206" s="16"/>
      <c r="B206" s="1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6"/>
      <c r="U206" s="36"/>
      <c r="V206" s="38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</row>
    <row r="207" spans="1:44" s="1" customFormat="1" x14ac:dyDescent="0.25">
      <c r="A207" s="16"/>
      <c r="B207" s="1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6"/>
      <c r="U207" s="36"/>
      <c r="V207" s="38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</row>
    <row r="208" spans="1:44" s="1" customFormat="1" x14ac:dyDescent="0.25">
      <c r="A208" s="16"/>
      <c r="B208" s="1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6"/>
      <c r="U208" s="36"/>
      <c r="V208" s="38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</row>
    <row r="209" spans="1:44" s="1" customFormat="1" x14ac:dyDescent="0.25">
      <c r="A209" s="16"/>
      <c r="B209" s="1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6"/>
      <c r="U209" s="36"/>
      <c r="V209" s="38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</row>
    <row r="210" spans="1:44" s="1" customFormat="1" x14ac:dyDescent="0.25">
      <c r="A210" s="16"/>
      <c r="B210" s="1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6"/>
      <c r="U210" s="36"/>
      <c r="V210" s="38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</row>
    <row r="211" spans="1:44" s="1" customFormat="1" x14ac:dyDescent="0.25">
      <c r="A211" s="16"/>
      <c r="B211" s="1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6"/>
      <c r="U211" s="36"/>
      <c r="V211" s="38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</row>
    <row r="212" spans="1:44" s="1" customFormat="1" x14ac:dyDescent="0.25">
      <c r="A212" s="16"/>
      <c r="B212" s="1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6"/>
      <c r="U212" s="36"/>
      <c r="V212" s="38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</row>
    <row r="213" spans="1:44" s="1" customFormat="1" x14ac:dyDescent="0.25">
      <c r="A213" s="16"/>
      <c r="B213" s="1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6"/>
      <c r="U213" s="36"/>
      <c r="V213" s="38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</row>
    <row r="214" spans="1:44" s="1" customFormat="1" x14ac:dyDescent="0.25">
      <c r="A214" s="16"/>
      <c r="B214" s="1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6"/>
      <c r="U214" s="36"/>
      <c r="V214" s="38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</row>
    <row r="215" spans="1:44" s="1" customFormat="1" x14ac:dyDescent="0.25">
      <c r="A215" s="16"/>
      <c r="B215" s="1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6"/>
      <c r="U215" s="36"/>
      <c r="V215" s="38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</row>
    <row r="216" spans="1:44" s="1" customFormat="1" x14ac:dyDescent="0.25">
      <c r="A216" s="16"/>
      <c r="B216" s="1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6"/>
      <c r="U216" s="36"/>
      <c r="V216" s="38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</row>
    <row r="217" spans="1:44" s="1" customFormat="1" x14ac:dyDescent="0.25">
      <c r="A217" s="16"/>
      <c r="B217" s="1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6"/>
      <c r="U217" s="36"/>
      <c r="V217" s="38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</row>
    <row r="218" spans="1:44" s="1" customFormat="1" x14ac:dyDescent="0.25">
      <c r="A218" s="16"/>
      <c r="B218" s="1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6"/>
      <c r="U218" s="36"/>
      <c r="V218" s="38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</row>
    <row r="219" spans="1:44" s="1" customFormat="1" x14ac:dyDescent="0.25">
      <c r="A219" s="16"/>
      <c r="B219" s="1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6"/>
      <c r="U219" s="36"/>
      <c r="V219" s="38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</row>
    <row r="220" spans="1:44" s="1" customFormat="1" x14ac:dyDescent="0.25">
      <c r="A220" s="16"/>
      <c r="B220" s="1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6"/>
      <c r="U220" s="36"/>
      <c r="V220" s="38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</row>
    <row r="221" spans="1:44" s="1" customFormat="1" x14ac:dyDescent="0.25">
      <c r="A221" s="16"/>
      <c r="B221" s="1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6"/>
      <c r="U221" s="36"/>
      <c r="V221" s="38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</row>
    <row r="222" spans="1:44" s="1" customFormat="1" x14ac:dyDescent="0.25">
      <c r="A222" s="16"/>
      <c r="B222" s="1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6"/>
      <c r="U222" s="36"/>
      <c r="V222" s="38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</row>
    <row r="223" spans="1:44" s="1" customFormat="1" x14ac:dyDescent="0.25">
      <c r="A223" s="16"/>
      <c r="B223" s="1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6"/>
      <c r="U223" s="36"/>
      <c r="V223" s="38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</row>
    <row r="224" spans="1:44" s="1" customFormat="1" x14ac:dyDescent="0.25">
      <c r="A224" s="16"/>
      <c r="B224" s="1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6"/>
      <c r="U224" s="36"/>
      <c r="V224" s="38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</row>
    <row r="225" spans="1:44" s="1" customFormat="1" x14ac:dyDescent="0.25">
      <c r="A225" s="16"/>
      <c r="B225" s="1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6"/>
      <c r="U225" s="36"/>
      <c r="V225" s="38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</row>
    <row r="226" spans="1:44" s="1" customFormat="1" x14ac:dyDescent="0.25">
      <c r="A226" s="16"/>
      <c r="B226" s="1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6"/>
      <c r="U226" s="36"/>
      <c r="V226" s="38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</row>
    <row r="227" spans="1:44" s="1" customFormat="1" x14ac:dyDescent="0.25">
      <c r="A227" s="16"/>
      <c r="B227" s="1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6"/>
      <c r="U227" s="36"/>
      <c r="V227" s="38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</row>
    <row r="228" spans="1:44" s="1" customFormat="1" x14ac:dyDescent="0.25">
      <c r="A228" s="16"/>
      <c r="B228" s="1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6"/>
      <c r="U228" s="36"/>
      <c r="V228" s="38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</row>
    <row r="229" spans="1:44" s="1" customFormat="1" x14ac:dyDescent="0.25">
      <c r="A229" s="16"/>
      <c r="B229" s="1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6"/>
      <c r="U229" s="36"/>
      <c r="V229" s="38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</row>
    <row r="230" spans="1:44" s="1" customFormat="1" x14ac:dyDescent="0.25">
      <c r="A230" s="16"/>
      <c r="B230" s="16"/>
      <c r="C230" s="36"/>
      <c r="D230" s="36"/>
      <c r="E230" s="36"/>
      <c r="F230" s="36"/>
      <c r="G230" s="36"/>
      <c r="H230" s="36"/>
      <c r="I230" s="36">
        <v>21</v>
      </c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6"/>
      <c r="U230" s="36"/>
      <c r="V230" s="38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</row>
    <row r="231" spans="1:44" s="1" customFormat="1" x14ac:dyDescent="0.25">
      <c r="A231" s="16"/>
      <c r="B231" s="1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6"/>
      <c r="U231" s="36"/>
      <c r="V231" s="38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</row>
    <row r="232" spans="1:44" s="1" customFormat="1" x14ac:dyDescent="0.25">
      <c r="A232" s="16"/>
      <c r="B232" s="1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6"/>
      <c r="U232" s="36"/>
      <c r="V232" s="38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</row>
    <row r="233" spans="1:44" s="1" customFormat="1" x14ac:dyDescent="0.25">
      <c r="A233" s="16"/>
      <c r="B233" s="1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6"/>
      <c r="U233" s="36"/>
      <c r="V233" s="38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</row>
    <row r="234" spans="1:44" s="1" customFormat="1" x14ac:dyDescent="0.25">
      <c r="A234" s="16"/>
      <c r="B234" s="1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6"/>
      <c r="U234" s="36"/>
      <c r="V234" s="38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</row>
    <row r="235" spans="1:44" s="1" customFormat="1" x14ac:dyDescent="0.25">
      <c r="A235" s="16"/>
      <c r="B235" s="1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6"/>
      <c r="U235" s="36"/>
      <c r="V235" s="38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</row>
    <row r="236" spans="1:44" s="1" customFormat="1" x14ac:dyDescent="0.25">
      <c r="A236" s="16"/>
      <c r="B236" s="1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6"/>
      <c r="U236" s="36"/>
      <c r="V236" s="38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</row>
    <row r="237" spans="1:44" s="1" customFormat="1" x14ac:dyDescent="0.25">
      <c r="A237" s="16"/>
      <c r="B237" s="1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6"/>
      <c r="U237" s="36"/>
      <c r="V237" s="38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</row>
    <row r="238" spans="1:44" s="1" customFormat="1" x14ac:dyDescent="0.25">
      <c r="A238" s="16"/>
      <c r="B238" s="1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6"/>
      <c r="U238" s="36"/>
      <c r="V238" s="38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</row>
    <row r="239" spans="1:44" s="1" customFormat="1" x14ac:dyDescent="0.25">
      <c r="A239" s="16"/>
      <c r="B239" s="1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6"/>
      <c r="U239" s="36"/>
      <c r="V239" s="38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</row>
    <row r="240" spans="1:44" s="1" customFormat="1" x14ac:dyDescent="0.25">
      <c r="A240" s="16"/>
      <c r="B240" s="1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6"/>
      <c r="U240" s="36"/>
      <c r="V240" s="38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</row>
    <row r="241" spans="1:44" s="1" customFormat="1" x14ac:dyDescent="0.25">
      <c r="A241" s="16"/>
      <c r="B241" s="1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6"/>
      <c r="U241" s="36"/>
      <c r="V241" s="38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</row>
    <row r="242" spans="1:44" s="1" customFormat="1" x14ac:dyDescent="0.25">
      <c r="A242" s="16"/>
      <c r="B242" s="1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6"/>
      <c r="U242" s="36"/>
      <c r="V242" s="38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</row>
    <row r="243" spans="1:44" s="1" customFormat="1" x14ac:dyDescent="0.25">
      <c r="A243" s="16"/>
      <c r="B243" s="1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6"/>
      <c r="U243" s="36"/>
      <c r="V243" s="38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</row>
    <row r="244" spans="1:44" s="1" customFormat="1" x14ac:dyDescent="0.25">
      <c r="A244" s="16"/>
      <c r="B244" s="1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6"/>
      <c r="U244" s="36"/>
      <c r="V244" s="38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</row>
    <row r="245" spans="1:44" s="1" customFormat="1" x14ac:dyDescent="0.25">
      <c r="A245" s="16"/>
      <c r="B245" s="1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6"/>
      <c r="U245" s="36"/>
      <c r="V245" s="38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</row>
    <row r="246" spans="1:44" s="1" customFormat="1" x14ac:dyDescent="0.25">
      <c r="A246" s="16"/>
      <c r="B246" s="1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6"/>
      <c r="U246" s="36"/>
      <c r="V246" s="38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</row>
    <row r="247" spans="1:44" s="1" customFormat="1" x14ac:dyDescent="0.25">
      <c r="A247" s="16"/>
      <c r="B247" s="1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6"/>
      <c r="U247" s="36"/>
      <c r="V247" s="38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</row>
    <row r="248" spans="1:44" s="1" customFormat="1" x14ac:dyDescent="0.25">
      <c r="A248" s="16"/>
      <c r="B248" s="1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6"/>
      <c r="U248" s="36"/>
      <c r="V248" s="38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</row>
    <row r="249" spans="1:44" s="1" customFormat="1" x14ac:dyDescent="0.25">
      <c r="A249" s="16"/>
      <c r="B249" s="1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6"/>
      <c r="U249" s="36"/>
      <c r="V249" s="38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</row>
    <row r="250" spans="1:44" s="1" customFormat="1" x14ac:dyDescent="0.25">
      <c r="A250" s="16"/>
      <c r="B250" s="1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6"/>
      <c r="U250" s="36"/>
      <c r="V250" s="38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</row>
    <row r="251" spans="1:44" s="1" customFormat="1" x14ac:dyDescent="0.25">
      <c r="A251" s="16"/>
      <c r="B251" s="1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6"/>
      <c r="U251" s="36"/>
      <c r="V251" s="38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</row>
    <row r="252" spans="1:44" s="1" customFormat="1" x14ac:dyDescent="0.25">
      <c r="A252" s="16"/>
      <c r="B252" s="1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6"/>
      <c r="U252" s="36"/>
      <c r="V252" s="38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</row>
    <row r="253" spans="1:44" s="1" customFormat="1" x14ac:dyDescent="0.25">
      <c r="A253" s="16"/>
      <c r="B253" s="1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6"/>
      <c r="U253" s="36"/>
      <c r="V253" s="38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</row>
    <row r="254" spans="1:44" s="1" customFormat="1" x14ac:dyDescent="0.25">
      <c r="A254" s="16"/>
      <c r="B254" s="1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6"/>
      <c r="U254" s="36"/>
      <c r="V254" s="38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</row>
    <row r="255" spans="1:44" s="1" customFormat="1" x14ac:dyDescent="0.25">
      <c r="A255" s="16"/>
      <c r="B255" s="1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6"/>
      <c r="U255" s="36"/>
      <c r="V255" s="38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</row>
    <row r="256" spans="1:44" s="1" customFormat="1" x14ac:dyDescent="0.25">
      <c r="A256" s="16"/>
      <c r="B256" s="1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6"/>
      <c r="U256" s="36"/>
      <c r="V256" s="38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</row>
    <row r="257" spans="1:44" s="1" customFormat="1" x14ac:dyDescent="0.25">
      <c r="A257" s="16"/>
      <c r="B257" s="1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6"/>
      <c r="U257" s="36"/>
      <c r="V257" s="38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</row>
    <row r="258" spans="1:44" s="1" customFormat="1" x14ac:dyDescent="0.25">
      <c r="A258" s="16"/>
      <c r="B258" s="1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6"/>
      <c r="U258" s="36"/>
      <c r="V258" s="38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</row>
    <row r="259" spans="1:44" s="1" customFormat="1" x14ac:dyDescent="0.25">
      <c r="A259" s="16"/>
      <c r="B259" s="1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6"/>
      <c r="U259" s="36"/>
      <c r="V259" s="38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</row>
    <row r="260" spans="1:44" s="1" customFormat="1" x14ac:dyDescent="0.25">
      <c r="A260" s="16"/>
      <c r="B260" s="1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6"/>
      <c r="U260" s="36"/>
      <c r="V260" s="38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</row>
    <row r="261" spans="1:44" s="1" customFormat="1" x14ac:dyDescent="0.25">
      <c r="A261" s="16"/>
      <c r="B261" s="1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6"/>
      <c r="U261" s="36"/>
      <c r="V261" s="38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</row>
    <row r="262" spans="1:44" s="1" customFormat="1" x14ac:dyDescent="0.25">
      <c r="A262" s="16"/>
      <c r="B262" s="1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6"/>
      <c r="U262" s="36"/>
      <c r="V262" s="38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</row>
    <row r="263" spans="1:44" s="1" customFormat="1" x14ac:dyDescent="0.25">
      <c r="A263" s="16"/>
      <c r="B263" s="1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6"/>
      <c r="U263" s="36"/>
      <c r="V263" s="38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</row>
    <row r="264" spans="1:44" s="1" customFormat="1" x14ac:dyDescent="0.25">
      <c r="A264" s="16"/>
      <c r="B264" s="1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6"/>
      <c r="U264" s="36"/>
      <c r="V264" s="38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</row>
    <row r="265" spans="1:44" s="1" customFormat="1" x14ac:dyDescent="0.25">
      <c r="A265" s="16"/>
      <c r="B265" s="1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6"/>
      <c r="U265" s="36"/>
      <c r="V265" s="38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</row>
    <row r="266" spans="1:44" s="1" customFormat="1" x14ac:dyDescent="0.25">
      <c r="A266" s="16"/>
      <c r="B266" s="1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6"/>
      <c r="U266" s="36"/>
      <c r="V266" s="38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</row>
    <row r="267" spans="1:44" s="1" customFormat="1" x14ac:dyDescent="0.25">
      <c r="A267" s="16"/>
      <c r="B267" s="1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6"/>
      <c r="U267" s="36"/>
      <c r="V267" s="38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  <row r="268" spans="1:44" s="1" customFormat="1" x14ac:dyDescent="0.25">
      <c r="A268" s="16"/>
      <c r="B268" s="1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6"/>
      <c r="U268" s="36"/>
      <c r="V268" s="38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</row>
    <row r="269" spans="1:44" s="1" customFormat="1" x14ac:dyDescent="0.25">
      <c r="A269" s="16"/>
      <c r="B269" s="1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6"/>
      <c r="U269" s="36"/>
      <c r="V269" s="38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</row>
    <row r="270" spans="1:44" s="1" customFormat="1" x14ac:dyDescent="0.25">
      <c r="A270" s="16"/>
      <c r="B270" s="1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6"/>
      <c r="U270" s="36"/>
      <c r="V270" s="38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</row>
    <row r="271" spans="1:44" s="1" customFormat="1" x14ac:dyDescent="0.25">
      <c r="A271" s="16"/>
      <c r="B271" s="1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6"/>
      <c r="U271" s="36"/>
      <c r="V271" s="38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</row>
    <row r="272" spans="1:44" s="1" customFormat="1" x14ac:dyDescent="0.25">
      <c r="A272" s="16"/>
      <c r="B272" s="1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6"/>
      <c r="U272" s="36"/>
      <c r="V272" s="38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</row>
    <row r="273" spans="1:44" s="1" customFormat="1" x14ac:dyDescent="0.25">
      <c r="A273" s="16"/>
      <c r="B273" s="1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6"/>
      <c r="U273" s="36"/>
      <c r="V273" s="38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</row>
    <row r="274" spans="1:44" s="1" customFormat="1" x14ac:dyDescent="0.25">
      <c r="A274" s="16"/>
      <c r="B274" s="1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6"/>
      <c r="U274" s="36"/>
      <c r="V274" s="38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</row>
    <row r="275" spans="1:44" s="1" customFormat="1" x14ac:dyDescent="0.25">
      <c r="A275" s="16"/>
      <c r="B275" s="1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6"/>
      <c r="U275" s="36"/>
      <c r="V275" s="38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</row>
    <row r="276" spans="1:44" s="1" customFormat="1" x14ac:dyDescent="0.25">
      <c r="A276" s="16"/>
      <c r="B276" s="1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6"/>
      <c r="U276" s="36"/>
      <c r="V276" s="38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</row>
    <row r="277" spans="1:44" s="1" customFormat="1" x14ac:dyDescent="0.25">
      <c r="A277" s="16"/>
      <c r="B277" s="1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6"/>
      <c r="U277" s="36"/>
      <c r="V277" s="38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</row>
    <row r="278" spans="1:44" s="1" customFormat="1" x14ac:dyDescent="0.25">
      <c r="A278" s="16"/>
      <c r="B278" s="1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6"/>
      <c r="U278" s="36"/>
      <c r="V278" s="38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</row>
    <row r="279" spans="1:44" s="1" customFormat="1" x14ac:dyDescent="0.25">
      <c r="A279" s="16"/>
      <c r="B279" s="1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6"/>
      <c r="U279" s="36"/>
      <c r="V279" s="38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</row>
    <row r="280" spans="1:44" s="1" customFormat="1" x14ac:dyDescent="0.25">
      <c r="A280" s="16"/>
      <c r="B280" s="1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6"/>
      <c r="U280" s="36"/>
      <c r="V280" s="38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</row>
    <row r="281" spans="1:44" s="1" customFormat="1" x14ac:dyDescent="0.25">
      <c r="A281" s="16"/>
      <c r="B281" s="1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6"/>
      <c r="U281" s="36"/>
      <c r="V281" s="38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</row>
    <row r="282" spans="1:44" s="1" customFormat="1" x14ac:dyDescent="0.25">
      <c r="A282" s="16"/>
      <c r="B282" s="1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6"/>
      <c r="U282" s="36"/>
      <c r="V282" s="38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</row>
    <row r="283" spans="1:44" s="1" customFormat="1" x14ac:dyDescent="0.25">
      <c r="A283" s="16"/>
      <c r="B283" s="1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6"/>
      <c r="U283" s="36"/>
      <c r="V283" s="38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</row>
    <row r="284" spans="1:44" s="1" customFormat="1" x14ac:dyDescent="0.25">
      <c r="A284" s="16"/>
      <c r="B284" s="1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6"/>
      <c r="U284" s="36"/>
      <c r="V284" s="38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</row>
    <row r="285" spans="1:44" s="1" customFormat="1" x14ac:dyDescent="0.25">
      <c r="A285" s="16"/>
      <c r="B285" s="1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6"/>
      <c r="U285" s="36"/>
      <c r="V285" s="38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</row>
    <row r="286" spans="1:44" s="1" customFormat="1" x14ac:dyDescent="0.25">
      <c r="A286" s="16"/>
      <c r="B286" s="1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6"/>
      <c r="U286" s="36"/>
      <c r="V286" s="38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</row>
    <row r="287" spans="1:44" s="1" customFormat="1" x14ac:dyDescent="0.25">
      <c r="A287" s="16"/>
      <c r="B287" s="1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6"/>
      <c r="U287" s="36"/>
      <c r="V287" s="38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</row>
    <row r="288" spans="1:44" s="1" customFormat="1" x14ac:dyDescent="0.25">
      <c r="A288" s="16"/>
      <c r="B288" s="1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6"/>
      <c r="U288" s="36"/>
      <c r="V288" s="38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</row>
    <row r="289" spans="1:44" s="1" customFormat="1" x14ac:dyDescent="0.25">
      <c r="A289" s="16"/>
      <c r="B289" s="1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6"/>
      <c r="U289" s="36"/>
      <c r="V289" s="38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</row>
    <row r="290" spans="1:44" s="1" customFormat="1" x14ac:dyDescent="0.25">
      <c r="A290" s="16"/>
      <c r="B290" s="1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6"/>
      <c r="U290" s="36"/>
      <c r="V290" s="38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</row>
    <row r="291" spans="1:44" s="1" customFormat="1" x14ac:dyDescent="0.25">
      <c r="A291" s="16"/>
      <c r="B291" s="1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6"/>
      <c r="U291" s="36"/>
      <c r="V291" s="38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</row>
    <row r="292" spans="1:44" s="1" customFormat="1" x14ac:dyDescent="0.25">
      <c r="A292" s="16"/>
      <c r="B292" s="1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6"/>
      <c r="U292" s="36"/>
      <c r="V292" s="38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</row>
    <row r="293" spans="1:44" s="1" customFormat="1" x14ac:dyDescent="0.25">
      <c r="A293" s="16"/>
      <c r="B293" s="1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6"/>
      <c r="U293" s="36"/>
      <c r="V293" s="38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</row>
    <row r="294" spans="1:44" s="1" customFormat="1" x14ac:dyDescent="0.25">
      <c r="A294" s="16"/>
      <c r="B294" s="1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6"/>
      <c r="U294" s="36"/>
      <c r="V294" s="38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</row>
    <row r="295" spans="1:44" s="1" customFormat="1" x14ac:dyDescent="0.25">
      <c r="A295" s="16"/>
      <c r="B295" s="1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6"/>
      <c r="U295" s="36"/>
      <c r="V295" s="38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</row>
    <row r="296" spans="1:44" s="1" customFormat="1" x14ac:dyDescent="0.25">
      <c r="A296" s="16"/>
      <c r="B296" s="1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6"/>
      <c r="U296" s="36"/>
      <c r="V296" s="38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</row>
    <row r="297" spans="1:44" s="1" customFormat="1" x14ac:dyDescent="0.25">
      <c r="A297" s="16"/>
      <c r="B297" s="1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6"/>
      <c r="U297" s="36"/>
      <c r="V297" s="38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</row>
    <row r="298" spans="1:44" s="1" customFormat="1" x14ac:dyDescent="0.25">
      <c r="A298" s="16"/>
      <c r="B298" s="1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6"/>
      <c r="U298" s="36"/>
      <c r="V298" s="38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</row>
    <row r="299" spans="1:44" s="1" customFormat="1" x14ac:dyDescent="0.25">
      <c r="A299" s="16"/>
      <c r="B299" s="1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6"/>
      <c r="U299" s="36"/>
      <c r="V299" s="38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</row>
    <row r="300" spans="1:44" s="1" customFormat="1" x14ac:dyDescent="0.25">
      <c r="A300" s="16"/>
      <c r="B300" s="1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6"/>
      <c r="U300" s="36"/>
      <c r="V300" s="38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</row>
    <row r="301" spans="1:44" s="1" customFormat="1" x14ac:dyDescent="0.25">
      <c r="A301" s="16"/>
      <c r="B301" s="1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6"/>
      <c r="U301" s="36"/>
      <c r="V301" s="38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</row>
    <row r="302" spans="1:44" s="1" customFormat="1" x14ac:dyDescent="0.25">
      <c r="A302" s="16"/>
      <c r="B302" s="1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6"/>
      <c r="U302" s="36"/>
      <c r="V302" s="38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</row>
    <row r="303" spans="1:44" s="1" customFormat="1" x14ac:dyDescent="0.25">
      <c r="A303" s="16"/>
      <c r="B303" s="1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6"/>
      <c r="U303" s="36"/>
      <c r="V303" s="38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</row>
    <row r="304" spans="1:44" s="1" customFormat="1" x14ac:dyDescent="0.25">
      <c r="A304" s="16"/>
      <c r="B304" s="1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6"/>
      <c r="U304" s="36"/>
      <c r="V304" s="38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</row>
    <row r="305" spans="1:44" s="1" customFormat="1" x14ac:dyDescent="0.25">
      <c r="A305" s="16"/>
      <c r="B305" s="1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6"/>
      <c r="U305" s="36"/>
      <c r="V305" s="38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</row>
    <row r="306" spans="1:44" s="1" customFormat="1" x14ac:dyDescent="0.25">
      <c r="A306" s="16"/>
      <c r="B306" s="1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6"/>
      <c r="U306" s="36"/>
      <c r="V306" s="38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</row>
    <row r="307" spans="1:44" s="1" customFormat="1" x14ac:dyDescent="0.25">
      <c r="A307" s="16"/>
      <c r="B307" s="1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6"/>
      <c r="U307" s="36"/>
      <c r="V307" s="38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</row>
    <row r="308" spans="1:44" s="1" customFormat="1" x14ac:dyDescent="0.25">
      <c r="A308" s="16"/>
      <c r="B308" s="1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6"/>
      <c r="U308" s="36"/>
      <c r="V308" s="38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</row>
    <row r="309" spans="1:44" s="1" customFormat="1" x14ac:dyDescent="0.25">
      <c r="A309" s="16"/>
      <c r="B309" s="1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6"/>
      <c r="U309" s="36"/>
      <c r="V309" s="38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</row>
    <row r="310" spans="1:44" s="1" customFormat="1" x14ac:dyDescent="0.25">
      <c r="A310" s="16"/>
      <c r="B310" s="1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6"/>
      <c r="U310" s="36"/>
      <c r="V310" s="38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</row>
    <row r="311" spans="1:44" s="1" customFormat="1" x14ac:dyDescent="0.25">
      <c r="A311" s="16"/>
      <c r="B311" s="1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6"/>
      <c r="U311" s="36"/>
      <c r="V311" s="38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</row>
    <row r="312" spans="1:44" s="1" customFormat="1" x14ac:dyDescent="0.25">
      <c r="A312" s="16"/>
      <c r="B312" s="1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6"/>
      <c r="U312" s="36"/>
      <c r="V312" s="38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</row>
    <row r="313" spans="1:44" s="1" customFormat="1" x14ac:dyDescent="0.25">
      <c r="A313" s="16"/>
      <c r="B313" s="1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6"/>
      <c r="U313" s="36"/>
      <c r="V313" s="38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</row>
    <row r="314" spans="1:44" s="1" customFormat="1" x14ac:dyDescent="0.25">
      <c r="A314" s="16"/>
      <c r="B314" s="1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6"/>
      <c r="U314" s="36"/>
      <c r="V314" s="38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</row>
    <row r="315" spans="1:44" s="1" customFormat="1" x14ac:dyDescent="0.25">
      <c r="A315" s="16"/>
      <c r="B315" s="1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6"/>
      <c r="U315" s="36"/>
      <c r="V315" s="38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</row>
    <row r="316" spans="1:44" s="1" customFormat="1" x14ac:dyDescent="0.25">
      <c r="A316" s="16"/>
      <c r="B316" s="1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6"/>
      <c r="U316" s="36"/>
      <c r="V316" s="38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</row>
    <row r="317" spans="1:44" s="1" customFormat="1" x14ac:dyDescent="0.25">
      <c r="A317" s="16"/>
      <c r="B317" s="1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6"/>
      <c r="U317" s="36"/>
      <c r="V317" s="38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</row>
    <row r="318" spans="1:44" s="1" customFormat="1" x14ac:dyDescent="0.25">
      <c r="A318" s="16"/>
      <c r="B318" s="1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6"/>
      <c r="U318" s="36"/>
      <c r="V318" s="38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</row>
    <row r="319" spans="1:44" s="1" customFormat="1" x14ac:dyDescent="0.25">
      <c r="A319" s="16"/>
      <c r="B319" s="1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6"/>
      <c r="U319" s="36"/>
      <c r="V319" s="38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</row>
    <row r="320" spans="1:44" s="1" customFormat="1" x14ac:dyDescent="0.25">
      <c r="A320" s="16"/>
      <c r="B320" s="1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6"/>
      <c r="U320" s="36"/>
      <c r="V320" s="38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</row>
    <row r="321" spans="1:44" s="1" customFormat="1" x14ac:dyDescent="0.25">
      <c r="A321" s="16"/>
      <c r="B321" s="1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6"/>
      <c r="U321" s="36"/>
      <c r="V321" s="38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</row>
    <row r="322" spans="1:44" s="1" customFormat="1" x14ac:dyDescent="0.25">
      <c r="A322" s="16"/>
      <c r="B322" s="1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6"/>
      <c r="U322" s="36"/>
      <c r="V322" s="38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</row>
    <row r="323" spans="1:44" s="1" customFormat="1" x14ac:dyDescent="0.25">
      <c r="A323" s="16"/>
      <c r="B323" s="1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6"/>
      <c r="U323" s="36"/>
      <c r="V323" s="38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</row>
    <row r="324" spans="1:44" s="1" customFormat="1" x14ac:dyDescent="0.25">
      <c r="A324" s="16"/>
      <c r="B324" s="1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6"/>
      <c r="U324" s="36"/>
      <c r="V324" s="38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</row>
    <row r="325" spans="1:44" s="1" customFormat="1" x14ac:dyDescent="0.25">
      <c r="A325" s="16"/>
      <c r="B325" s="1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6"/>
      <c r="U325" s="36"/>
      <c r="V325" s="38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</row>
    <row r="326" spans="1:44" s="1" customFormat="1" x14ac:dyDescent="0.25">
      <c r="A326" s="16"/>
      <c r="B326" s="1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6"/>
      <c r="U326" s="36"/>
      <c r="V326" s="38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</row>
    <row r="327" spans="1:44" s="1" customFormat="1" x14ac:dyDescent="0.25">
      <c r="A327" s="16"/>
      <c r="B327" s="1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6"/>
      <c r="U327" s="36"/>
      <c r="V327" s="38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</row>
    <row r="328" spans="1:44" s="1" customFormat="1" x14ac:dyDescent="0.25">
      <c r="A328" s="16"/>
      <c r="B328" s="1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6"/>
      <c r="U328" s="36"/>
      <c r="V328" s="38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</row>
    <row r="329" spans="1:44" s="1" customFormat="1" x14ac:dyDescent="0.25">
      <c r="A329" s="16"/>
      <c r="B329" s="1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6"/>
      <c r="U329" s="36"/>
      <c r="V329" s="38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</row>
    <row r="330" spans="1:44" s="1" customFormat="1" x14ac:dyDescent="0.25">
      <c r="A330" s="16"/>
      <c r="B330" s="1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6"/>
      <c r="U330" s="36"/>
      <c r="V330" s="38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</row>
    <row r="331" spans="1:44" s="1" customFormat="1" x14ac:dyDescent="0.25">
      <c r="A331" s="16"/>
      <c r="B331" s="1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6"/>
      <c r="U331" s="36"/>
      <c r="V331" s="38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</row>
    <row r="332" spans="1:44" s="1" customFormat="1" x14ac:dyDescent="0.25">
      <c r="A332" s="16"/>
      <c r="B332" s="1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6"/>
      <c r="U332" s="36"/>
      <c r="V332" s="38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</row>
    <row r="333" spans="1:44" s="1" customFormat="1" x14ac:dyDescent="0.25">
      <c r="A333" s="16"/>
      <c r="B333" s="1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6"/>
      <c r="U333" s="36"/>
      <c r="V333" s="38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</row>
    <row r="334" spans="1:44" s="1" customFormat="1" x14ac:dyDescent="0.25">
      <c r="A334" s="16"/>
      <c r="B334" s="1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6"/>
      <c r="U334" s="36"/>
      <c r="V334" s="38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</row>
    <row r="335" spans="1:44" s="1" customFormat="1" x14ac:dyDescent="0.25">
      <c r="A335" s="16"/>
      <c r="B335" s="1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6"/>
      <c r="U335" s="36"/>
      <c r="V335" s="38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</row>
    <row r="336" spans="1:44" s="1" customFormat="1" x14ac:dyDescent="0.25">
      <c r="A336" s="16"/>
      <c r="B336" s="1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6"/>
      <c r="U336" s="36"/>
      <c r="V336" s="38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</row>
    <row r="337" spans="1:44" s="1" customFormat="1" x14ac:dyDescent="0.25">
      <c r="A337" s="16"/>
      <c r="B337" s="1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6"/>
      <c r="U337" s="36"/>
      <c r="V337" s="38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</row>
    <row r="338" spans="1:44" s="1" customFormat="1" x14ac:dyDescent="0.25">
      <c r="A338" s="16"/>
      <c r="B338" s="1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6"/>
      <c r="U338" s="36"/>
      <c r="V338" s="38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</row>
    <row r="339" spans="1:44" s="1" customFormat="1" x14ac:dyDescent="0.25">
      <c r="A339" s="16"/>
      <c r="B339" s="1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6"/>
      <c r="U339" s="36"/>
      <c r="V339" s="38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</row>
    <row r="340" spans="1:44" s="1" customFormat="1" x14ac:dyDescent="0.25">
      <c r="A340" s="16"/>
      <c r="B340" s="1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6"/>
      <c r="U340" s="36"/>
      <c r="V340" s="38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</row>
    <row r="341" spans="1:44" s="1" customFormat="1" x14ac:dyDescent="0.25">
      <c r="A341" s="16"/>
      <c r="B341" s="1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6"/>
      <c r="U341" s="36"/>
      <c r="V341" s="38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</row>
    <row r="342" spans="1:44" s="1" customFormat="1" x14ac:dyDescent="0.25">
      <c r="A342" s="16"/>
      <c r="B342" s="1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6"/>
      <c r="U342" s="36"/>
      <c r="V342" s="38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</row>
    <row r="343" spans="1:44" s="1" customFormat="1" x14ac:dyDescent="0.25">
      <c r="A343" s="16"/>
      <c r="B343" s="1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6"/>
      <c r="U343" s="36"/>
      <c r="V343" s="38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</row>
    <row r="344" spans="1:44" s="1" customFormat="1" x14ac:dyDescent="0.25">
      <c r="A344" s="16"/>
      <c r="B344" s="1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6"/>
      <c r="U344" s="36"/>
      <c r="V344" s="38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</row>
    <row r="345" spans="1:44" s="1" customFormat="1" x14ac:dyDescent="0.25">
      <c r="A345" s="16"/>
      <c r="B345" s="1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6"/>
      <c r="U345" s="36"/>
      <c r="V345" s="38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</row>
    <row r="346" spans="1:44" s="1" customFormat="1" x14ac:dyDescent="0.25">
      <c r="A346" s="16"/>
      <c r="B346" s="1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6"/>
      <c r="U346" s="36"/>
      <c r="V346" s="38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</row>
    <row r="347" spans="1:44" s="1" customFormat="1" x14ac:dyDescent="0.25">
      <c r="A347" s="16"/>
      <c r="B347" s="1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6"/>
      <c r="U347" s="36"/>
      <c r="V347" s="38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</row>
    <row r="348" spans="1:44" s="1" customFormat="1" x14ac:dyDescent="0.25">
      <c r="A348" s="16"/>
      <c r="B348" s="1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6"/>
      <c r="U348" s="36"/>
      <c r="V348" s="38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</row>
    <row r="349" spans="1:44" s="1" customFormat="1" x14ac:dyDescent="0.25">
      <c r="A349" s="16"/>
      <c r="B349" s="1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6"/>
      <c r="U349" s="36"/>
      <c r="V349" s="38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</row>
    <row r="350" spans="1:44" s="1" customFormat="1" x14ac:dyDescent="0.25">
      <c r="A350" s="16"/>
      <c r="B350" s="1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6"/>
      <c r="U350" s="36"/>
      <c r="V350" s="38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</row>
    <row r="351" spans="1:44" s="1" customFormat="1" x14ac:dyDescent="0.25">
      <c r="A351" s="16"/>
      <c r="B351" s="1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6"/>
      <c r="U351" s="36"/>
      <c r="V351" s="38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</row>
    <row r="352" spans="1:44" s="1" customFormat="1" x14ac:dyDescent="0.25">
      <c r="A352" s="16"/>
      <c r="B352" s="1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6"/>
      <c r="U352" s="36"/>
      <c r="V352" s="38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</row>
    <row r="353" spans="1:44" s="1" customFormat="1" x14ac:dyDescent="0.25">
      <c r="A353" s="16"/>
      <c r="B353" s="1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6"/>
      <c r="U353" s="36"/>
      <c r="V353" s="38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</row>
    <row r="354" spans="1:44" s="1" customFormat="1" x14ac:dyDescent="0.25">
      <c r="A354" s="16"/>
      <c r="B354" s="1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6"/>
      <c r="U354" s="36"/>
      <c r="V354" s="38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</row>
    <row r="355" spans="1:44" s="1" customFormat="1" x14ac:dyDescent="0.25">
      <c r="A355" s="16"/>
      <c r="B355" s="1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6"/>
      <c r="U355" s="36"/>
      <c r="V355" s="38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</row>
    <row r="356" spans="1:44" s="1" customFormat="1" x14ac:dyDescent="0.25">
      <c r="A356" s="16"/>
      <c r="B356" s="1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6"/>
      <c r="U356" s="36"/>
      <c r="V356" s="38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</row>
    <row r="357" spans="1:44" s="1" customFormat="1" x14ac:dyDescent="0.25">
      <c r="A357" s="16"/>
      <c r="B357" s="1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6"/>
      <c r="U357" s="36"/>
      <c r="V357" s="38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</row>
    <row r="358" spans="1:44" s="1" customFormat="1" x14ac:dyDescent="0.25">
      <c r="A358" s="16"/>
      <c r="B358" s="1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6"/>
      <c r="U358" s="36"/>
      <c r="V358" s="38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</row>
    <row r="359" spans="1:44" s="1" customFormat="1" x14ac:dyDescent="0.25">
      <c r="A359" s="16"/>
      <c r="B359" s="1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6"/>
      <c r="U359" s="36"/>
      <c r="V359" s="38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</row>
    <row r="360" spans="1:44" s="1" customFormat="1" x14ac:dyDescent="0.25">
      <c r="A360" s="16"/>
      <c r="B360" s="1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6"/>
      <c r="U360" s="36"/>
      <c r="V360" s="38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</row>
    <row r="361" spans="1:44" s="1" customFormat="1" x14ac:dyDescent="0.25">
      <c r="A361" s="16"/>
      <c r="B361" s="1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6"/>
      <c r="U361" s="36"/>
      <c r="V361" s="38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</row>
    <row r="362" spans="1:44" s="1" customFormat="1" x14ac:dyDescent="0.25">
      <c r="A362" s="16"/>
      <c r="B362" s="1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6"/>
      <c r="U362" s="36"/>
      <c r="V362" s="38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</row>
    <row r="363" spans="1:44" s="1" customFormat="1" x14ac:dyDescent="0.25">
      <c r="A363" s="16"/>
      <c r="B363" s="1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6"/>
      <c r="U363" s="36"/>
      <c r="V363" s="38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</row>
    <row r="364" spans="1:44" s="1" customFormat="1" x14ac:dyDescent="0.25">
      <c r="A364" s="16"/>
      <c r="B364" s="1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6"/>
      <c r="U364" s="36"/>
      <c r="V364" s="38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</row>
    <row r="365" spans="1:44" s="1" customFormat="1" x14ac:dyDescent="0.25">
      <c r="A365" s="16"/>
      <c r="B365" s="1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6"/>
      <c r="U365" s="36"/>
      <c r="V365" s="38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</row>
    <row r="366" spans="1:44" s="1" customFormat="1" x14ac:dyDescent="0.25">
      <c r="A366" s="16"/>
      <c r="B366" s="1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6"/>
      <c r="U366" s="36"/>
      <c r="V366" s="38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</row>
    <row r="367" spans="1:44" s="1" customFormat="1" x14ac:dyDescent="0.25">
      <c r="A367" s="16"/>
      <c r="B367" s="1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6"/>
      <c r="U367" s="36"/>
      <c r="V367" s="38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</row>
    <row r="368" spans="1:44" s="1" customFormat="1" x14ac:dyDescent="0.25">
      <c r="A368" s="16"/>
      <c r="B368" s="1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6"/>
      <c r="U368" s="36"/>
      <c r="V368" s="38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</row>
    <row r="369" spans="1:44" s="1" customFormat="1" x14ac:dyDescent="0.25">
      <c r="A369" s="16"/>
      <c r="B369" s="1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6"/>
      <c r="U369" s="36"/>
      <c r="V369" s="38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</row>
    <row r="370" spans="1:44" s="1" customFormat="1" x14ac:dyDescent="0.25">
      <c r="A370" s="16"/>
      <c r="B370" s="1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6"/>
      <c r="U370" s="36"/>
      <c r="V370" s="38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</row>
    <row r="371" spans="1:44" s="1" customFormat="1" x14ac:dyDescent="0.25">
      <c r="A371" s="16"/>
      <c r="B371" s="1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6"/>
      <c r="U371" s="36"/>
      <c r="V371" s="38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</row>
    <row r="372" spans="1:44" s="1" customFormat="1" x14ac:dyDescent="0.25">
      <c r="A372" s="16"/>
      <c r="B372" s="1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6"/>
      <c r="U372" s="36"/>
      <c r="V372" s="38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</row>
    <row r="373" spans="1:44" s="1" customFormat="1" x14ac:dyDescent="0.25">
      <c r="A373" s="16"/>
      <c r="B373" s="1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6"/>
      <c r="U373" s="36"/>
      <c r="V373" s="38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</row>
    <row r="374" spans="1:44" s="1" customFormat="1" x14ac:dyDescent="0.25">
      <c r="A374" s="16"/>
      <c r="B374" s="1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6"/>
      <c r="U374" s="36"/>
      <c r="V374" s="38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</row>
    <row r="375" spans="1:44" s="1" customFormat="1" x14ac:dyDescent="0.25">
      <c r="A375" s="16"/>
      <c r="B375" s="1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6"/>
      <c r="U375" s="36"/>
      <c r="V375" s="38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</row>
    <row r="376" spans="1:44" s="1" customFormat="1" x14ac:dyDescent="0.25">
      <c r="A376" s="16"/>
      <c r="B376" s="1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6"/>
      <c r="U376" s="36"/>
      <c r="V376" s="38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</row>
    <row r="377" spans="1:44" s="1" customFormat="1" x14ac:dyDescent="0.25">
      <c r="A377" s="16"/>
      <c r="B377" s="1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6"/>
      <c r="U377" s="36"/>
      <c r="V377" s="38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</row>
    <row r="378" spans="1:44" s="1" customFormat="1" x14ac:dyDescent="0.25">
      <c r="A378" s="16"/>
      <c r="B378" s="1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6"/>
      <c r="U378" s="36"/>
      <c r="V378" s="38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</row>
    <row r="379" spans="1:44" s="1" customFormat="1" x14ac:dyDescent="0.25">
      <c r="A379" s="16"/>
      <c r="B379" s="1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6"/>
      <c r="U379" s="36"/>
      <c r="V379" s="38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</row>
    <row r="380" spans="1:44" s="1" customFormat="1" x14ac:dyDescent="0.25">
      <c r="A380" s="16"/>
      <c r="B380" s="1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6"/>
      <c r="U380" s="36"/>
      <c r="V380" s="38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</row>
    <row r="381" spans="1:44" s="1" customFormat="1" x14ac:dyDescent="0.25">
      <c r="A381" s="16"/>
      <c r="B381" s="1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6"/>
      <c r="U381" s="36"/>
      <c r="V381" s="38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</row>
    <row r="382" spans="1:44" s="1" customFormat="1" x14ac:dyDescent="0.25">
      <c r="A382" s="16"/>
      <c r="B382" s="1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6"/>
      <c r="U382" s="36"/>
      <c r="V382" s="38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</row>
    <row r="383" spans="1:44" s="1" customFormat="1" x14ac:dyDescent="0.25">
      <c r="A383" s="16"/>
      <c r="B383" s="1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6"/>
      <c r="U383" s="36"/>
      <c r="V383" s="38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</row>
    <row r="384" spans="1:44" s="1" customFormat="1" x14ac:dyDescent="0.25">
      <c r="A384" s="16"/>
      <c r="B384" s="1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6"/>
      <c r="U384" s="36"/>
      <c r="V384" s="38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</row>
    <row r="385" spans="1:44" s="1" customFormat="1" x14ac:dyDescent="0.25">
      <c r="A385" s="16"/>
      <c r="B385" s="1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6"/>
      <c r="U385" s="36"/>
      <c r="V385" s="38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</row>
    <row r="386" spans="1:44" s="1" customFormat="1" x14ac:dyDescent="0.25">
      <c r="A386" s="16"/>
      <c r="B386" s="1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6"/>
      <c r="U386" s="36"/>
      <c r="V386" s="38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</row>
    <row r="387" spans="1:44" s="1" customFormat="1" x14ac:dyDescent="0.25">
      <c r="A387" s="16"/>
      <c r="B387" s="1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6"/>
      <c r="U387" s="36"/>
      <c r="V387" s="38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</row>
    <row r="388" spans="1:44" s="1" customFormat="1" x14ac:dyDescent="0.25">
      <c r="A388" s="16"/>
      <c r="B388" s="1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6"/>
      <c r="U388" s="36"/>
      <c r="V388" s="38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</row>
    <row r="389" spans="1:44" s="1" customFormat="1" x14ac:dyDescent="0.25">
      <c r="A389" s="16"/>
      <c r="B389" s="1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6"/>
      <c r="U389" s="36"/>
      <c r="V389" s="38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</row>
    <row r="390" spans="1:44" s="1" customFormat="1" x14ac:dyDescent="0.25">
      <c r="A390" s="16"/>
      <c r="B390" s="1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6"/>
      <c r="U390" s="36"/>
      <c r="V390" s="38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</row>
    <row r="391" spans="1:44" s="1" customFormat="1" x14ac:dyDescent="0.25">
      <c r="A391" s="16"/>
      <c r="B391" s="1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6"/>
      <c r="U391" s="36"/>
      <c r="V391" s="38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</row>
    <row r="392" spans="1:44" s="1" customFormat="1" x14ac:dyDescent="0.25">
      <c r="A392" s="16"/>
      <c r="B392" s="1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6"/>
      <c r="U392" s="36"/>
      <c r="V392" s="38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</row>
    <row r="393" spans="1:44" s="1" customFormat="1" x14ac:dyDescent="0.25">
      <c r="A393" s="16"/>
      <c r="B393" s="1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6"/>
      <c r="U393" s="36"/>
      <c r="V393" s="38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</row>
    <row r="394" spans="1:44" s="1" customFormat="1" x14ac:dyDescent="0.25">
      <c r="A394" s="16"/>
      <c r="B394" s="1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6"/>
      <c r="U394" s="36"/>
      <c r="V394" s="38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</row>
    <row r="395" spans="1:44" s="1" customFormat="1" x14ac:dyDescent="0.25">
      <c r="A395" s="16"/>
      <c r="B395" s="1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6"/>
      <c r="U395" s="36"/>
      <c r="V395" s="38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</row>
    <row r="396" spans="1:44" s="1" customFormat="1" x14ac:dyDescent="0.25">
      <c r="A396" s="16"/>
      <c r="B396" s="1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6"/>
      <c r="U396" s="36"/>
      <c r="V396" s="38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</row>
    <row r="397" spans="1:44" s="1" customFormat="1" x14ac:dyDescent="0.25">
      <c r="A397" s="16"/>
      <c r="B397" s="1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6"/>
      <c r="U397" s="36"/>
      <c r="V397" s="38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</row>
    <row r="398" spans="1:44" s="1" customFormat="1" x14ac:dyDescent="0.25">
      <c r="A398" s="16"/>
      <c r="B398" s="1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6"/>
      <c r="U398" s="36"/>
      <c r="V398" s="38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</row>
    <row r="399" spans="1:44" s="1" customFormat="1" x14ac:dyDescent="0.25">
      <c r="A399" s="16"/>
      <c r="B399" s="1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6"/>
      <c r="U399" s="36"/>
      <c r="V399" s="38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</row>
    <row r="400" spans="1:44" s="1" customFormat="1" x14ac:dyDescent="0.25">
      <c r="A400" s="16"/>
      <c r="B400" s="1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6"/>
      <c r="U400" s="36"/>
      <c r="V400" s="38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</row>
    <row r="401" spans="1:44" s="1" customFormat="1" x14ac:dyDescent="0.25">
      <c r="A401" s="16"/>
      <c r="B401" s="1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6"/>
      <c r="U401" s="36"/>
      <c r="V401" s="38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</row>
    <row r="402" spans="1:44" s="1" customFormat="1" x14ac:dyDescent="0.25">
      <c r="A402" s="16"/>
      <c r="B402" s="1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6"/>
      <c r="U402" s="36"/>
      <c r="V402" s="38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</row>
    <row r="403" spans="1:44" s="1" customFormat="1" x14ac:dyDescent="0.25">
      <c r="A403" s="16"/>
      <c r="B403" s="1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6"/>
      <c r="U403" s="36"/>
      <c r="V403" s="38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</row>
    <row r="404" spans="1:44" s="1" customFormat="1" x14ac:dyDescent="0.25">
      <c r="A404" s="16"/>
      <c r="B404" s="1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6"/>
      <c r="U404" s="36"/>
      <c r="V404" s="38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</row>
    <row r="405" spans="1:44" s="1" customFormat="1" x14ac:dyDescent="0.25">
      <c r="A405" s="16"/>
      <c r="B405" s="1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6"/>
      <c r="U405" s="36"/>
      <c r="V405" s="38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</row>
    <row r="406" spans="1:44" s="1" customFormat="1" x14ac:dyDescent="0.25">
      <c r="A406" s="16"/>
      <c r="B406" s="1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6"/>
      <c r="U406" s="36"/>
      <c r="V406" s="38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</row>
    <row r="407" spans="1:44" s="1" customFormat="1" x14ac:dyDescent="0.25">
      <c r="A407" s="16"/>
      <c r="B407" s="1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6"/>
      <c r="U407" s="36"/>
      <c r="V407" s="38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</row>
    <row r="408" spans="1:44" s="1" customFormat="1" x14ac:dyDescent="0.25">
      <c r="A408" s="16"/>
      <c r="B408" s="1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6"/>
      <c r="U408" s="36"/>
      <c r="V408" s="38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</row>
    <row r="409" spans="1:44" s="1" customFormat="1" x14ac:dyDescent="0.25">
      <c r="A409" s="16"/>
      <c r="B409" s="1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6"/>
      <c r="U409" s="36"/>
      <c r="V409" s="38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</row>
    <row r="410" spans="1:44" s="1" customFormat="1" x14ac:dyDescent="0.25">
      <c r="A410" s="16"/>
      <c r="B410" s="1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6"/>
      <c r="U410" s="36"/>
      <c r="V410" s="38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</row>
    <row r="411" spans="1:44" s="1" customFormat="1" x14ac:dyDescent="0.25">
      <c r="A411" s="16"/>
      <c r="B411" s="1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6"/>
      <c r="U411" s="36"/>
      <c r="V411" s="38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</row>
    <row r="412" spans="1:44" s="1" customFormat="1" x14ac:dyDescent="0.25">
      <c r="A412" s="16"/>
      <c r="B412" s="1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6"/>
      <c r="U412" s="36"/>
      <c r="V412" s="38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</row>
    <row r="413" spans="1:44" s="1" customFormat="1" x14ac:dyDescent="0.25">
      <c r="A413" s="16"/>
      <c r="B413" s="1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6"/>
      <c r="U413" s="36"/>
      <c r="V413" s="38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</row>
    <row r="414" spans="1:44" s="1" customFormat="1" x14ac:dyDescent="0.25">
      <c r="A414" s="16"/>
      <c r="B414" s="1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6"/>
      <c r="U414" s="36"/>
      <c r="V414" s="38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</row>
    <row r="415" spans="1:44" s="1" customFormat="1" x14ac:dyDescent="0.25">
      <c r="A415" s="16"/>
      <c r="B415" s="1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6"/>
      <c r="U415" s="36"/>
      <c r="V415" s="38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</row>
    <row r="416" spans="1:44" s="1" customFormat="1" x14ac:dyDescent="0.25">
      <c r="A416" s="16"/>
      <c r="B416" s="1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6"/>
      <c r="U416" s="36"/>
      <c r="V416" s="38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</row>
    <row r="417" spans="1:44" s="1" customFormat="1" x14ac:dyDescent="0.25">
      <c r="A417" s="16"/>
      <c r="B417" s="1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6"/>
      <c r="U417" s="36"/>
      <c r="V417" s="38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</row>
    <row r="418" spans="1:44" s="1" customFormat="1" x14ac:dyDescent="0.25">
      <c r="A418" s="16"/>
      <c r="B418" s="1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6"/>
      <c r="U418" s="36"/>
      <c r="V418" s="38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</row>
    <row r="419" spans="1:44" s="1" customFormat="1" x14ac:dyDescent="0.25">
      <c r="A419" s="16"/>
      <c r="B419" s="1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6"/>
      <c r="U419" s="36"/>
      <c r="V419" s="38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</row>
    <row r="420" spans="1:44" s="1" customFormat="1" x14ac:dyDescent="0.25">
      <c r="A420" s="16"/>
      <c r="B420" s="1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6"/>
      <c r="U420" s="36"/>
      <c r="V420" s="38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</row>
    <row r="421" spans="1:44" s="1" customFormat="1" x14ac:dyDescent="0.25">
      <c r="A421" s="16"/>
      <c r="B421" s="1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6"/>
      <c r="U421" s="36"/>
      <c r="V421" s="38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</row>
    <row r="422" spans="1:44" s="1" customFormat="1" x14ac:dyDescent="0.25">
      <c r="A422" s="16"/>
      <c r="B422" s="1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6"/>
      <c r="U422" s="36"/>
      <c r="V422" s="38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</row>
    <row r="423" spans="1:44" s="1" customFormat="1" x14ac:dyDescent="0.25">
      <c r="A423" s="16"/>
      <c r="B423" s="1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6"/>
      <c r="U423" s="36"/>
      <c r="V423" s="38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</row>
    <row r="424" spans="1:44" s="1" customFormat="1" x14ac:dyDescent="0.25">
      <c r="A424" s="16"/>
      <c r="B424" s="1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6"/>
      <c r="U424" s="36"/>
      <c r="V424" s="38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</row>
    <row r="425" spans="1:44" s="1" customFormat="1" x14ac:dyDescent="0.25">
      <c r="A425" s="16"/>
      <c r="B425" s="1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6"/>
      <c r="U425" s="36"/>
      <c r="V425" s="38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</row>
    <row r="426" spans="1:44" s="1" customFormat="1" x14ac:dyDescent="0.25">
      <c r="A426" s="16"/>
      <c r="B426" s="1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6"/>
      <c r="U426" s="36"/>
      <c r="V426" s="38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</row>
    <row r="427" spans="1:44" s="1" customFormat="1" x14ac:dyDescent="0.25">
      <c r="A427" s="16"/>
      <c r="B427" s="1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6"/>
      <c r="U427" s="36"/>
      <c r="V427" s="38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</row>
    <row r="428" spans="1:44" s="1" customFormat="1" x14ac:dyDescent="0.25">
      <c r="A428" s="16"/>
      <c r="B428" s="1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6"/>
      <c r="U428" s="36"/>
      <c r="V428" s="38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</row>
    <row r="429" spans="1:44" s="1" customFormat="1" x14ac:dyDescent="0.25">
      <c r="A429" s="16"/>
      <c r="B429" s="1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6"/>
      <c r="U429" s="36"/>
      <c r="V429" s="38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</row>
    <row r="430" spans="1:44" s="1" customFormat="1" x14ac:dyDescent="0.25">
      <c r="A430" s="16"/>
      <c r="B430" s="1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6"/>
      <c r="U430" s="36"/>
      <c r="V430" s="38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</row>
    <row r="431" spans="1:44" s="1" customFormat="1" x14ac:dyDescent="0.25">
      <c r="A431" s="16"/>
      <c r="B431" s="1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6"/>
      <c r="U431" s="36"/>
      <c r="V431" s="38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</row>
    <row r="432" spans="1:44" s="1" customFormat="1" x14ac:dyDescent="0.25">
      <c r="A432" s="16"/>
      <c r="B432" s="1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6"/>
      <c r="U432" s="36"/>
      <c r="V432" s="38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</row>
    <row r="433" spans="1:44" s="1" customFormat="1" x14ac:dyDescent="0.25">
      <c r="A433" s="16"/>
      <c r="B433" s="1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6"/>
      <c r="U433" s="36"/>
      <c r="V433" s="38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</row>
    <row r="434" spans="1:44" s="1" customFormat="1" x14ac:dyDescent="0.25">
      <c r="A434" s="16"/>
      <c r="B434" s="1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6"/>
      <c r="U434" s="36"/>
      <c r="V434" s="38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</row>
    <row r="435" spans="1:44" s="1" customFormat="1" x14ac:dyDescent="0.25">
      <c r="A435" s="16"/>
      <c r="B435" s="1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6"/>
      <c r="U435" s="36"/>
      <c r="V435" s="38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</row>
    <row r="436" spans="1:44" s="1" customFormat="1" x14ac:dyDescent="0.25">
      <c r="A436" s="16"/>
      <c r="B436" s="1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6"/>
      <c r="U436" s="36"/>
      <c r="V436" s="38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</row>
    <row r="437" spans="1:44" s="1" customFormat="1" x14ac:dyDescent="0.25">
      <c r="A437" s="16"/>
      <c r="B437" s="1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6"/>
      <c r="U437" s="36"/>
      <c r="V437" s="38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</row>
    <row r="438" spans="1:44" s="1" customFormat="1" x14ac:dyDescent="0.25">
      <c r="A438" s="16"/>
      <c r="B438" s="1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6"/>
      <c r="U438" s="36"/>
      <c r="V438" s="38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</row>
    <row r="439" spans="1:44" s="1" customFormat="1" x14ac:dyDescent="0.25">
      <c r="A439" s="16"/>
      <c r="B439" s="1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6"/>
      <c r="U439" s="36"/>
      <c r="V439" s="38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</row>
    <row r="440" spans="1:44" s="1" customFormat="1" x14ac:dyDescent="0.25">
      <c r="A440" s="16"/>
      <c r="B440" s="1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6"/>
      <c r="U440" s="36"/>
      <c r="V440" s="38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</row>
    <row r="441" spans="1:44" s="1" customFormat="1" x14ac:dyDescent="0.25">
      <c r="A441" s="16"/>
      <c r="B441" s="1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6"/>
      <c r="U441" s="36"/>
      <c r="V441" s="38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</row>
    <row r="442" spans="1:44" s="1" customFormat="1" x14ac:dyDescent="0.25">
      <c r="A442" s="16"/>
      <c r="B442" s="1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6"/>
      <c r="U442" s="36"/>
      <c r="V442" s="38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</row>
    <row r="443" spans="1:44" s="1" customFormat="1" x14ac:dyDescent="0.25">
      <c r="A443" s="16"/>
      <c r="B443" s="1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6"/>
      <c r="U443" s="36"/>
      <c r="V443" s="38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</row>
    <row r="444" spans="1:44" s="1" customFormat="1" x14ac:dyDescent="0.25">
      <c r="A444" s="16"/>
      <c r="B444" s="1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6"/>
      <c r="U444" s="36"/>
      <c r="V444" s="38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</row>
    <row r="445" spans="1:44" s="1" customFormat="1" x14ac:dyDescent="0.25">
      <c r="A445" s="16"/>
      <c r="B445" s="1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6"/>
      <c r="U445" s="36"/>
      <c r="V445" s="38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</row>
    <row r="446" spans="1:44" s="1" customFormat="1" x14ac:dyDescent="0.25">
      <c r="A446" s="16"/>
      <c r="B446" s="1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6"/>
      <c r="U446" s="36"/>
      <c r="V446" s="38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</row>
    <row r="447" spans="1:44" s="1" customFormat="1" x14ac:dyDescent="0.25">
      <c r="A447" s="16"/>
      <c r="B447" s="1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6"/>
      <c r="U447" s="36"/>
      <c r="V447" s="38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</row>
    <row r="448" spans="1:44" s="1" customFormat="1" x14ac:dyDescent="0.25">
      <c r="A448" s="16"/>
      <c r="B448" s="1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6"/>
      <c r="U448" s="36"/>
      <c r="V448" s="38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</row>
    <row r="449" spans="1:44" s="1" customFormat="1" x14ac:dyDescent="0.25">
      <c r="A449" s="16"/>
      <c r="B449" s="1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6"/>
      <c r="U449" s="36"/>
      <c r="V449" s="38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</row>
    <row r="450" spans="1:44" s="1" customFormat="1" x14ac:dyDescent="0.25">
      <c r="A450" s="16"/>
      <c r="B450" s="1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6"/>
      <c r="U450" s="36"/>
      <c r="V450" s="38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</row>
    <row r="451" spans="1:44" s="1" customFormat="1" x14ac:dyDescent="0.25">
      <c r="A451" s="16"/>
      <c r="B451" s="1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6"/>
      <c r="U451" s="36"/>
      <c r="V451" s="38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</row>
    <row r="452" spans="1:44" s="1" customFormat="1" x14ac:dyDescent="0.25">
      <c r="A452" s="16"/>
      <c r="B452" s="1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6"/>
      <c r="U452" s="36"/>
      <c r="V452" s="38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</row>
    <row r="453" spans="1:44" s="1" customFormat="1" x14ac:dyDescent="0.25">
      <c r="A453" s="16"/>
      <c r="B453" s="1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6"/>
      <c r="U453" s="36"/>
      <c r="V453" s="38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</row>
    <row r="454" spans="1:44" s="1" customFormat="1" x14ac:dyDescent="0.25">
      <c r="A454" s="16"/>
      <c r="B454" s="1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6"/>
      <c r="U454" s="36"/>
      <c r="V454" s="38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</row>
    <row r="455" spans="1:44" s="1" customFormat="1" x14ac:dyDescent="0.25">
      <c r="A455" s="16"/>
      <c r="B455" s="1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6"/>
      <c r="U455" s="36"/>
      <c r="V455" s="38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</row>
    <row r="456" spans="1:44" s="1" customFormat="1" x14ac:dyDescent="0.25">
      <c r="A456" s="16"/>
      <c r="B456" s="1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6"/>
      <c r="U456" s="36"/>
      <c r="V456" s="38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</row>
    <row r="457" spans="1:44" s="1" customFormat="1" x14ac:dyDescent="0.25">
      <c r="A457" s="16"/>
      <c r="B457" s="1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6"/>
      <c r="U457" s="36"/>
      <c r="V457" s="38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</row>
    <row r="458" spans="1:44" s="1" customFormat="1" x14ac:dyDescent="0.25">
      <c r="A458" s="16"/>
      <c r="B458" s="1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6"/>
      <c r="U458" s="36"/>
      <c r="V458" s="38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</row>
    <row r="459" spans="1:44" s="1" customFormat="1" x14ac:dyDescent="0.25">
      <c r="A459" s="16"/>
      <c r="B459" s="1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6"/>
      <c r="U459" s="36"/>
      <c r="V459" s="38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</row>
    <row r="460" spans="1:44" s="1" customFormat="1" x14ac:dyDescent="0.25">
      <c r="A460" s="16"/>
      <c r="B460" s="1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6"/>
      <c r="U460" s="36"/>
      <c r="V460" s="38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</row>
    <row r="461" spans="1:44" s="1" customFormat="1" x14ac:dyDescent="0.25">
      <c r="A461" s="16"/>
      <c r="B461" s="1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6"/>
      <c r="U461" s="36"/>
      <c r="V461" s="38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</row>
    <row r="462" spans="1:44" s="1" customFormat="1" x14ac:dyDescent="0.25">
      <c r="A462" s="16"/>
      <c r="B462" s="1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6"/>
      <c r="U462" s="36"/>
      <c r="V462" s="38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</row>
    <row r="463" spans="1:44" s="1" customFormat="1" x14ac:dyDescent="0.25">
      <c r="A463" s="16"/>
      <c r="B463" s="1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6"/>
      <c r="U463" s="36"/>
      <c r="V463" s="38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</row>
    <row r="464" spans="1:44" s="1" customFormat="1" x14ac:dyDescent="0.25">
      <c r="A464" s="16"/>
      <c r="B464" s="1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6"/>
      <c r="U464" s="36"/>
      <c r="V464" s="38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</row>
    <row r="465" spans="1:44" s="1" customFormat="1" x14ac:dyDescent="0.25">
      <c r="A465" s="16"/>
      <c r="B465" s="1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6"/>
      <c r="U465" s="36"/>
      <c r="V465" s="38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</row>
    <row r="466" spans="1:44" s="1" customFormat="1" x14ac:dyDescent="0.25">
      <c r="A466" s="16"/>
      <c r="B466" s="1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6"/>
      <c r="U466" s="36"/>
      <c r="V466" s="38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</row>
    <row r="467" spans="1:44" s="1" customFormat="1" x14ac:dyDescent="0.25">
      <c r="A467" s="16"/>
      <c r="B467" s="1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6"/>
      <c r="U467" s="36"/>
      <c r="V467" s="38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</row>
    <row r="468" spans="1:44" s="1" customFormat="1" x14ac:dyDescent="0.25">
      <c r="A468" s="16"/>
      <c r="B468" s="1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6"/>
      <c r="U468" s="36"/>
      <c r="V468" s="38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</row>
    <row r="469" spans="1:44" s="1" customFormat="1" x14ac:dyDescent="0.25">
      <c r="A469" s="16"/>
      <c r="B469" s="1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6"/>
      <c r="U469" s="36"/>
      <c r="V469" s="38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</row>
    <row r="470" spans="1:44" s="1" customFormat="1" x14ac:dyDescent="0.25">
      <c r="A470" s="16"/>
      <c r="B470" s="1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6"/>
      <c r="U470" s="36"/>
      <c r="V470" s="38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</row>
    <row r="471" spans="1:44" s="1" customFormat="1" x14ac:dyDescent="0.25">
      <c r="A471" s="16"/>
      <c r="B471" s="1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6"/>
      <c r="U471" s="36"/>
      <c r="V471" s="38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</row>
    <row r="472" spans="1:44" s="1" customFormat="1" x14ac:dyDescent="0.25">
      <c r="A472" s="16"/>
      <c r="B472" s="1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6"/>
      <c r="U472" s="36"/>
      <c r="V472" s="38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</row>
    <row r="473" spans="1:44" s="1" customFormat="1" x14ac:dyDescent="0.25">
      <c r="A473" s="16"/>
      <c r="B473" s="1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6"/>
      <c r="U473" s="36"/>
      <c r="V473" s="38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</row>
    <row r="474" spans="1:44" s="1" customFormat="1" x14ac:dyDescent="0.25">
      <c r="A474" s="16"/>
      <c r="B474" s="1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6"/>
      <c r="U474" s="36"/>
      <c r="V474" s="38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</row>
    <row r="475" spans="1:44" s="1" customFormat="1" x14ac:dyDescent="0.25">
      <c r="A475" s="16"/>
      <c r="B475" s="1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6"/>
      <c r="U475" s="36"/>
      <c r="V475" s="38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</row>
    <row r="476" spans="1:44" s="1" customFormat="1" x14ac:dyDescent="0.25">
      <c r="A476" s="16"/>
      <c r="B476" s="1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6"/>
      <c r="U476" s="36"/>
      <c r="V476" s="38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</row>
    <row r="477" spans="1:44" s="1" customFormat="1" x14ac:dyDescent="0.25">
      <c r="A477" s="16"/>
      <c r="B477" s="1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6"/>
      <c r="U477" s="36"/>
      <c r="V477" s="38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</row>
    <row r="478" spans="1:44" s="1" customFormat="1" x14ac:dyDescent="0.25">
      <c r="A478" s="16"/>
      <c r="B478" s="1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6"/>
      <c r="U478" s="36"/>
      <c r="V478" s="38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</row>
    <row r="479" spans="1:44" s="1" customFormat="1" x14ac:dyDescent="0.25">
      <c r="A479" s="16"/>
      <c r="B479" s="1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6"/>
      <c r="U479" s="36"/>
      <c r="V479" s="38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</row>
    <row r="480" spans="1:44" s="1" customFormat="1" x14ac:dyDescent="0.25">
      <c r="A480" s="16"/>
      <c r="B480" s="1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6"/>
      <c r="U480" s="36"/>
      <c r="V480" s="38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</row>
    <row r="481" spans="1:44" s="1" customFormat="1" x14ac:dyDescent="0.25">
      <c r="A481" s="16"/>
      <c r="B481" s="1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6"/>
      <c r="U481" s="36"/>
      <c r="V481" s="38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</row>
    <row r="482" spans="1:44" s="1" customFormat="1" x14ac:dyDescent="0.25">
      <c r="A482" s="16"/>
      <c r="B482" s="1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6"/>
      <c r="U482" s="36"/>
      <c r="V482" s="38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</row>
    <row r="483" spans="1:44" s="1" customFormat="1" x14ac:dyDescent="0.25">
      <c r="A483" s="16"/>
      <c r="B483" s="1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6"/>
      <c r="U483" s="36"/>
      <c r="V483" s="38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</row>
    <row r="484" spans="1:44" s="1" customFormat="1" x14ac:dyDescent="0.25">
      <c r="A484" s="16"/>
      <c r="B484" s="1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6"/>
      <c r="U484" s="36"/>
      <c r="V484" s="38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</row>
    <row r="485" spans="1:44" s="1" customFormat="1" x14ac:dyDescent="0.25">
      <c r="A485" s="16"/>
      <c r="B485" s="1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6"/>
      <c r="U485" s="36"/>
      <c r="V485" s="38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</row>
    <row r="486" spans="1:44" s="1" customFormat="1" x14ac:dyDescent="0.25">
      <c r="A486" s="16"/>
      <c r="B486" s="1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6"/>
      <c r="U486" s="36"/>
      <c r="V486" s="38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</row>
    <row r="487" spans="1:44" s="1" customFormat="1" x14ac:dyDescent="0.25">
      <c r="A487" s="16"/>
      <c r="B487" s="1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6"/>
      <c r="U487" s="36"/>
      <c r="V487" s="38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</row>
    <row r="488" spans="1:44" s="1" customFormat="1" x14ac:dyDescent="0.25">
      <c r="A488" s="16"/>
      <c r="B488" s="1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6"/>
      <c r="U488" s="36"/>
      <c r="V488" s="38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</row>
    <row r="489" spans="1:44" s="1" customFormat="1" x14ac:dyDescent="0.25">
      <c r="A489" s="16"/>
      <c r="B489" s="1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6"/>
      <c r="U489" s="36"/>
      <c r="V489" s="38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</row>
    <row r="490" spans="1:44" s="1" customFormat="1" x14ac:dyDescent="0.25">
      <c r="A490" s="16"/>
      <c r="B490" s="1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6"/>
      <c r="U490" s="36"/>
      <c r="V490" s="38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</row>
    <row r="491" spans="1:44" s="1" customFormat="1" x14ac:dyDescent="0.25">
      <c r="A491" s="16"/>
      <c r="B491" s="1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6"/>
      <c r="U491" s="36"/>
      <c r="V491" s="38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</row>
    <row r="492" spans="1:44" s="1" customFormat="1" x14ac:dyDescent="0.25">
      <c r="A492" s="16"/>
      <c r="B492" s="1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6"/>
      <c r="U492" s="36"/>
      <c r="V492" s="38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</row>
    <row r="493" spans="1:44" s="1" customFormat="1" x14ac:dyDescent="0.25">
      <c r="A493" s="16"/>
      <c r="B493" s="1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6"/>
      <c r="U493" s="36"/>
      <c r="V493" s="38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</row>
    <row r="494" spans="1:44" s="1" customFormat="1" x14ac:dyDescent="0.25">
      <c r="A494" s="16"/>
      <c r="B494" s="1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6"/>
      <c r="U494" s="36"/>
      <c r="V494" s="38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</row>
    <row r="495" spans="1:44" s="1" customFormat="1" x14ac:dyDescent="0.25">
      <c r="A495" s="16"/>
      <c r="B495" s="1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6"/>
      <c r="U495" s="36"/>
      <c r="V495" s="38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</row>
    <row r="496" spans="1:44" s="1" customFormat="1" x14ac:dyDescent="0.25">
      <c r="A496" s="16"/>
      <c r="B496" s="1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6"/>
      <c r="U496" s="36"/>
      <c r="V496" s="38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</row>
    <row r="497" spans="1:44" s="1" customFormat="1" x14ac:dyDescent="0.25">
      <c r="A497" s="16"/>
      <c r="B497" s="1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6"/>
      <c r="U497" s="36"/>
      <c r="V497" s="38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</row>
    <row r="498" spans="1:44" s="1" customFormat="1" x14ac:dyDescent="0.25">
      <c r="A498" s="16"/>
      <c r="B498" s="1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6"/>
      <c r="U498" s="36"/>
      <c r="V498" s="38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</row>
    <row r="499" spans="1:44" s="1" customFormat="1" x14ac:dyDescent="0.25">
      <c r="A499" s="16"/>
      <c r="B499" s="1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6"/>
      <c r="U499" s="36"/>
      <c r="V499" s="38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</row>
    <row r="500" spans="1:44" s="1" customFormat="1" x14ac:dyDescent="0.25">
      <c r="A500" s="16"/>
      <c r="B500" s="1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6"/>
      <c r="U500" s="36"/>
      <c r="V500" s="38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</row>
    <row r="501" spans="1:44" s="1" customFormat="1" x14ac:dyDescent="0.25">
      <c r="A501" s="16"/>
      <c r="B501" s="1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6"/>
      <c r="U501" s="36"/>
      <c r="V501" s="38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</row>
    <row r="502" spans="1:44" s="1" customFormat="1" x14ac:dyDescent="0.25">
      <c r="A502" s="16"/>
      <c r="B502" s="1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6"/>
      <c r="U502" s="36"/>
      <c r="V502" s="38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</row>
    <row r="503" spans="1:44" s="1" customFormat="1" x14ac:dyDescent="0.25">
      <c r="A503" s="16"/>
      <c r="B503" s="1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6"/>
      <c r="U503" s="36"/>
      <c r="V503" s="38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</row>
    <row r="504" spans="1:44" s="1" customFormat="1" x14ac:dyDescent="0.25">
      <c r="A504" s="16"/>
      <c r="B504" s="1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6"/>
      <c r="U504" s="36"/>
      <c r="V504" s="38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</row>
    <row r="505" spans="1:44" s="1" customFormat="1" x14ac:dyDescent="0.25">
      <c r="A505" s="16"/>
      <c r="B505" s="1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6"/>
      <c r="U505" s="36"/>
      <c r="V505" s="38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</row>
    <row r="506" spans="1:44" s="1" customFormat="1" x14ac:dyDescent="0.25">
      <c r="A506" s="16"/>
      <c r="B506" s="1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6"/>
      <c r="U506" s="36"/>
      <c r="V506" s="38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</row>
    <row r="507" spans="1:44" s="1" customFormat="1" x14ac:dyDescent="0.25">
      <c r="A507" s="16"/>
      <c r="B507" s="1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6"/>
      <c r="U507" s="36"/>
      <c r="V507" s="38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</row>
    <row r="508" spans="1:44" s="1" customFormat="1" x14ac:dyDescent="0.25">
      <c r="A508" s="16"/>
      <c r="B508" s="1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6"/>
      <c r="U508" s="36"/>
      <c r="V508" s="38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</row>
    <row r="509" spans="1:44" s="1" customFormat="1" x14ac:dyDescent="0.25">
      <c r="A509" s="16"/>
      <c r="B509" s="1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6"/>
      <c r="U509" s="36"/>
      <c r="V509" s="38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</row>
    <row r="510" spans="1:44" s="1" customFormat="1" x14ac:dyDescent="0.25">
      <c r="A510" s="16"/>
      <c r="B510" s="1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6"/>
      <c r="U510" s="36"/>
      <c r="V510" s="38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</row>
    <row r="511" spans="1:44" s="1" customFormat="1" x14ac:dyDescent="0.25">
      <c r="A511" s="16"/>
      <c r="B511" s="1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6"/>
      <c r="U511" s="36"/>
      <c r="V511" s="38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</row>
    <row r="512" spans="1:44" s="1" customFormat="1" x14ac:dyDescent="0.25">
      <c r="A512" s="16"/>
      <c r="B512" s="1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6"/>
      <c r="U512" s="36"/>
      <c r="V512" s="38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</row>
    <row r="513" spans="1:44" s="1" customFormat="1" x14ac:dyDescent="0.25">
      <c r="A513" s="16"/>
      <c r="B513" s="1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6"/>
      <c r="U513" s="36"/>
      <c r="V513" s="38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</row>
    <row r="514" spans="1:44" s="1" customFormat="1" x14ac:dyDescent="0.25">
      <c r="A514" s="16"/>
      <c r="B514" s="1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6"/>
      <c r="U514" s="36"/>
      <c r="V514" s="38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</row>
    <row r="515" spans="1:44" s="1" customFormat="1" x14ac:dyDescent="0.25">
      <c r="A515" s="16"/>
      <c r="B515" s="1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6"/>
      <c r="U515" s="36"/>
      <c r="V515" s="38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</row>
    <row r="516" spans="1:44" s="1" customFormat="1" x14ac:dyDescent="0.25">
      <c r="A516" s="16"/>
      <c r="B516" s="1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6"/>
      <c r="U516" s="36"/>
      <c r="V516" s="38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</row>
    <row r="517" spans="1:44" s="1" customFormat="1" x14ac:dyDescent="0.25">
      <c r="A517" s="16"/>
      <c r="B517" s="1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6"/>
      <c r="U517" s="36"/>
      <c r="V517" s="38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</row>
    <row r="518" spans="1:44" s="1" customFormat="1" x14ac:dyDescent="0.25">
      <c r="A518" s="16"/>
      <c r="B518" s="1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6"/>
      <c r="U518" s="36"/>
      <c r="V518" s="38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</row>
    <row r="519" spans="1:44" s="1" customFormat="1" x14ac:dyDescent="0.25">
      <c r="A519" s="16"/>
      <c r="B519" s="1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6"/>
      <c r="U519" s="36"/>
      <c r="V519" s="38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</row>
    <row r="520" spans="1:44" s="1" customFormat="1" x14ac:dyDescent="0.25">
      <c r="A520" s="16"/>
      <c r="B520" s="1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6"/>
      <c r="U520" s="36"/>
      <c r="V520" s="38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</row>
    <row r="521" spans="1:44" s="1" customFormat="1" x14ac:dyDescent="0.25">
      <c r="A521" s="16"/>
      <c r="B521" s="1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6"/>
      <c r="U521" s="36"/>
      <c r="V521" s="38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</row>
    <row r="522" spans="1:44" s="1" customFormat="1" x14ac:dyDescent="0.25">
      <c r="A522" s="16"/>
      <c r="B522" s="1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6"/>
      <c r="U522" s="36"/>
      <c r="V522" s="38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</row>
    <row r="523" spans="1:44" s="1" customFormat="1" x14ac:dyDescent="0.25">
      <c r="A523" s="16"/>
      <c r="B523" s="1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6"/>
      <c r="U523" s="36"/>
      <c r="V523" s="38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</row>
    <row r="524" spans="1:44" s="1" customFormat="1" x14ac:dyDescent="0.25">
      <c r="A524" s="16"/>
      <c r="B524" s="1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6"/>
      <c r="U524" s="36"/>
      <c r="V524" s="38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</row>
    <row r="525" spans="1:44" s="1" customFormat="1" x14ac:dyDescent="0.25">
      <c r="A525" s="16"/>
      <c r="B525" s="1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6"/>
      <c r="U525" s="36"/>
      <c r="V525" s="38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</row>
    <row r="526" spans="1:44" s="1" customFormat="1" x14ac:dyDescent="0.25">
      <c r="A526" s="16"/>
      <c r="B526" s="1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6"/>
      <c r="U526" s="36"/>
      <c r="V526" s="38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</row>
    <row r="527" spans="1:44" s="1" customFormat="1" x14ac:dyDescent="0.25">
      <c r="A527" s="16"/>
      <c r="B527" s="1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6"/>
      <c r="U527" s="36"/>
      <c r="V527" s="38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</row>
    <row r="528" spans="1:44" s="1" customFormat="1" x14ac:dyDescent="0.25">
      <c r="A528" s="16"/>
      <c r="B528" s="1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6"/>
      <c r="U528" s="36"/>
      <c r="V528" s="38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</row>
    <row r="529" spans="1:44" s="1" customFormat="1" x14ac:dyDescent="0.25">
      <c r="A529" s="16"/>
      <c r="B529" s="1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6"/>
      <c r="U529" s="36"/>
      <c r="V529" s="38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</row>
    <row r="530" spans="1:44" s="1" customFormat="1" x14ac:dyDescent="0.25">
      <c r="A530" s="16"/>
      <c r="B530" s="1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6"/>
      <c r="U530" s="36"/>
      <c r="V530" s="38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</row>
    <row r="531" spans="1:44" s="1" customFormat="1" x14ac:dyDescent="0.25">
      <c r="A531" s="16"/>
      <c r="B531" s="1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6"/>
      <c r="U531" s="36"/>
      <c r="V531" s="38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</row>
    <row r="532" spans="1:44" s="1" customFormat="1" x14ac:dyDescent="0.25">
      <c r="A532" s="16"/>
      <c r="B532" s="1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6"/>
      <c r="U532" s="36"/>
      <c r="V532" s="38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</row>
    <row r="533" spans="1:44" s="1" customFormat="1" x14ac:dyDescent="0.25">
      <c r="A533" s="16"/>
      <c r="B533" s="1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6"/>
      <c r="U533" s="36"/>
      <c r="V533" s="38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</row>
    <row r="534" spans="1:44" s="1" customFormat="1" x14ac:dyDescent="0.25">
      <c r="A534" s="16"/>
      <c r="B534" s="1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6"/>
      <c r="U534" s="36"/>
      <c r="V534" s="38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</row>
    <row r="535" spans="1:44" s="1" customFormat="1" x14ac:dyDescent="0.25">
      <c r="A535" s="16"/>
      <c r="B535" s="1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6"/>
      <c r="U535" s="36"/>
      <c r="V535" s="38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</row>
    <row r="536" spans="1:44" s="1" customFormat="1" x14ac:dyDescent="0.25">
      <c r="A536" s="16"/>
      <c r="B536" s="1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6"/>
      <c r="U536" s="36"/>
      <c r="V536" s="38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</row>
    <row r="537" spans="1:44" s="1" customFormat="1" x14ac:dyDescent="0.25">
      <c r="A537" s="16"/>
      <c r="B537" s="1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6"/>
      <c r="U537" s="36"/>
      <c r="V537" s="38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</row>
    <row r="538" spans="1:44" s="1" customFormat="1" x14ac:dyDescent="0.25">
      <c r="A538" s="16"/>
      <c r="B538" s="1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6"/>
      <c r="U538" s="36"/>
      <c r="V538" s="38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</row>
    <row r="539" spans="1:44" s="1" customFormat="1" x14ac:dyDescent="0.25">
      <c r="A539" s="16"/>
      <c r="B539" s="1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6"/>
      <c r="U539" s="36"/>
      <c r="V539" s="38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</row>
    <row r="540" spans="1:44" s="1" customFormat="1" x14ac:dyDescent="0.25">
      <c r="A540" s="16"/>
      <c r="B540" s="1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6"/>
      <c r="U540" s="36"/>
      <c r="V540" s="38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</row>
    <row r="541" spans="1:44" s="1" customFormat="1" x14ac:dyDescent="0.25">
      <c r="A541" s="16"/>
      <c r="B541" s="1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6"/>
      <c r="U541" s="36"/>
      <c r="V541" s="38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</row>
    <row r="542" spans="1:44" s="1" customFormat="1" x14ac:dyDescent="0.25">
      <c r="A542" s="16"/>
      <c r="B542" s="1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6"/>
      <c r="U542" s="36"/>
      <c r="V542" s="38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  <c r="AJ542" s="36"/>
      <c r="AK542" s="36"/>
      <c r="AL542" s="36"/>
      <c r="AM542" s="36"/>
      <c r="AN542" s="36"/>
      <c r="AO542" s="36"/>
      <c r="AP542" s="36"/>
      <c r="AQ542" s="36"/>
      <c r="AR542" s="36"/>
    </row>
    <row r="543" spans="1:44" s="1" customFormat="1" x14ac:dyDescent="0.25">
      <c r="A543" s="16"/>
      <c r="B543" s="1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6"/>
      <c r="U543" s="36"/>
      <c r="V543" s="38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  <c r="AJ543" s="36"/>
      <c r="AK543" s="36"/>
      <c r="AL543" s="36"/>
      <c r="AM543" s="36"/>
      <c r="AN543" s="36"/>
      <c r="AO543" s="36"/>
      <c r="AP543" s="36"/>
      <c r="AQ543" s="36"/>
      <c r="AR543" s="36"/>
    </row>
    <row r="544" spans="1:44" s="1" customFormat="1" x14ac:dyDescent="0.25">
      <c r="A544" s="16"/>
      <c r="B544" s="1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6"/>
      <c r="U544" s="36"/>
      <c r="V544" s="38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s="1" customFormat="1" x14ac:dyDescent="0.25">
      <c r="A545" s="16"/>
      <c r="B545" s="1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6"/>
      <c r="U545" s="36"/>
      <c r="V545" s="38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1" customFormat="1" x14ac:dyDescent="0.25">
      <c r="A546" s="16"/>
      <c r="B546" s="1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6"/>
      <c r="U546" s="36"/>
      <c r="V546" s="38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  <c r="AJ546" s="36"/>
      <c r="AK546" s="36"/>
      <c r="AL546" s="36"/>
      <c r="AM546" s="36"/>
      <c r="AN546" s="36"/>
      <c r="AO546" s="36"/>
      <c r="AP546" s="36"/>
      <c r="AQ546" s="36"/>
      <c r="AR546" s="36"/>
    </row>
    <row r="547" spans="1:44" s="1" customFormat="1" x14ac:dyDescent="0.25">
      <c r="A547" s="16"/>
      <c r="B547" s="1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6"/>
      <c r="U547" s="36"/>
      <c r="V547" s="38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s="1" customFormat="1" x14ac:dyDescent="0.25">
      <c r="A548" s="16"/>
      <c r="B548" s="1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6"/>
      <c r="U548" s="36"/>
      <c r="V548" s="38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1" customFormat="1" x14ac:dyDescent="0.25">
      <c r="A549" s="16"/>
      <c r="B549" s="1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6"/>
      <c r="U549" s="36"/>
      <c r="V549" s="38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  <c r="AJ549" s="36"/>
      <c r="AK549" s="36"/>
      <c r="AL549" s="36"/>
      <c r="AM549" s="36"/>
      <c r="AN549" s="36"/>
      <c r="AO549" s="36"/>
      <c r="AP549" s="36"/>
      <c r="AQ549" s="36"/>
      <c r="AR549" s="36"/>
    </row>
    <row r="550" spans="1:44" s="1" customFormat="1" x14ac:dyDescent="0.25">
      <c r="A550" s="16"/>
      <c r="B550" s="1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6"/>
      <c r="U550" s="36"/>
      <c r="V550" s="38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  <c r="AJ550" s="36"/>
      <c r="AK550" s="36"/>
      <c r="AL550" s="36"/>
      <c r="AM550" s="36"/>
      <c r="AN550" s="36"/>
      <c r="AO550" s="36"/>
      <c r="AP550" s="36"/>
      <c r="AQ550" s="36"/>
      <c r="AR550" s="36"/>
    </row>
    <row r="551" spans="1:44" s="1" customFormat="1" x14ac:dyDescent="0.25">
      <c r="A551" s="16"/>
      <c r="B551" s="1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6"/>
      <c r="U551" s="36"/>
      <c r="V551" s="38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  <c r="AJ551" s="36"/>
      <c r="AK551" s="36"/>
      <c r="AL551" s="36"/>
      <c r="AM551" s="36"/>
      <c r="AN551" s="36"/>
      <c r="AO551" s="36"/>
      <c r="AP551" s="36"/>
      <c r="AQ551" s="36"/>
      <c r="AR551" s="36"/>
    </row>
    <row r="552" spans="1:44" s="1" customFormat="1" x14ac:dyDescent="0.25">
      <c r="A552" s="16"/>
      <c r="B552" s="1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6"/>
      <c r="U552" s="36"/>
      <c r="V552" s="38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  <c r="AJ552" s="36"/>
      <c r="AK552" s="36"/>
      <c r="AL552" s="36"/>
      <c r="AM552" s="36"/>
      <c r="AN552" s="36"/>
      <c r="AO552" s="36"/>
      <c r="AP552" s="36"/>
      <c r="AQ552" s="36"/>
      <c r="AR552" s="36"/>
    </row>
    <row r="553" spans="1:44" s="1" customFormat="1" x14ac:dyDescent="0.25">
      <c r="A553" s="16"/>
      <c r="B553" s="1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6"/>
      <c r="U553" s="36"/>
      <c r="V553" s="38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  <c r="AJ553" s="36"/>
      <c r="AK553" s="36"/>
      <c r="AL553" s="36"/>
      <c r="AM553" s="36"/>
      <c r="AN553" s="36"/>
      <c r="AO553" s="36"/>
      <c r="AP553" s="36"/>
      <c r="AQ553" s="36"/>
      <c r="AR553" s="36"/>
    </row>
    <row r="554" spans="1:44" s="1" customFormat="1" x14ac:dyDescent="0.25">
      <c r="A554" s="16"/>
      <c r="B554" s="1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6"/>
      <c r="U554" s="36"/>
      <c r="V554" s="38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  <c r="AJ554" s="36"/>
      <c r="AK554" s="36"/>
      <c r="AL554" s="36"/>
      <c r="AM554" s="36"/>
      <c r="AN554" s="36"/>
      <c r="AO554" s="36"/>
      <c r="AP554" s="36"/>
      <c r="AQ554" s="36"/>
      <c r="AR554" s="36"/>
    </row>
    <row r="555" spans="1:44" s="1" customFormat="1" x14ac:dyDescent="0.25">
      <c r="A555" s="16"/>
      <c r="B555" s="1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6"/>
      <c r="U555" s="36"/>
      <c r="V555" s="38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  <c r="AJ555" s="36"/>
      <c r="AK555" s="36"/>
      <c r="AL555" s="36"/>
      <c r="AM555" s="36"/>
      <c r="AN555" s="36"/>
      <c r="AO555" s="36"/>
      <c r="AP555" s="36"/>
      <c r="AQ555" s="36"/>
      <c r="AR555" s="36"/>
    </row>
    <row r="556" spans="1:44" s="1" customFormat="1" x14ac:dyDescent="0.25">
      <c r="A556" s="16"/>
      <c r="B556" s="1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6"/>
      <c r="U556" s="36"/>
      <c r="V556" s="38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  <c r="AJ556" s="36"/>
      <c r="AK556" s="36"/>
      <c r="AL556" s="36"/>
      <c r="AM556" s="36"/>
      <c r="AN556" s="36"/>
      <c r="AO556" s="36"/>
      <c r="AP556" s="36"/>
      <c r="AQ556" s="36"/>
      <c r="AR556" s="36"/>
    </row>
    <row r="557" spans="1:44" s="1" customFormat="1" x14ac:dyDescent="0.25">
      <c r="A557" s="16"/>
      <c r="B557" s="1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6"/>
      <c r="U557" s="36"/>
      <c r="V557" s="38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</row>
    <row r="558" spans="1:44" s="1" customFormat="1" x14ac:dyDescent="0.25">
      <c r="A558" s="16"/>
      <c r="B558" s="1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6"/>
      <c r="U558" s="36"/>
      <c r="V558" s="38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  <c r="AJ558" s="36"/>
      <c r="AK558" s="36"/>
      <c r="AL558" s="36"/>
      <c r="AM558" s="36"/>
      <c r="AN558" s="36"/>
      <c r="AO558" s="36"/>
      <c r="AP558" s="36"/>
      <c r="AQ558" s="36"/>
      <c r="AR558" s="36"/>
    </row>
    <row r="559" spans="1:44" s="1" customFormat="1" x14ac:dyDescent="0.25">
      <c r="A559" s="16"/>
      <c r="B559" s="1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6"/>
      <c r="U559" s="36"/>
      <c r="V559" s="38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</row>
    <row r="560" spans="1:44" s="1" customFormat="1" x14ac:dyDescent="0.25">
      <c r="A560" s="16"/>
      <c r="B560" s="1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6"/>
      <c r="U560" s="36"/>
      <c r="V560" s="38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</row>
    <row r="561" spans="1:44" s="1" customFormat="1" x14ac:dyDescent="0.25">
      <c r="A561" s="16"/>
      <c r="B561" s="1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6"/>
      <c r="U561" s="36"/>
      <c r="V561" s="38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  <c r="AJ561" s="36"/>
      <c r="AK561" s="36"/>
      <c r="AL561" s="36"/>
      <c r="AM561" s="36"/>
      <c r="AN561" s="36"/>
      <c r="AO561" s="36"/>
      <c r="AP561" s="36"/>
      <c r="AQ561" s="36"/>
      <c r="AR561" s="36"/>
    </row>
    <row r="562" spans="1:44" s="1" customFormat="1" x14ac:dyDescent="0.25">
      <c r="A562" s="16"/>
      <c r="B562" s="1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6"/>
      <c r="U562" s="36"/>
      <c r="V562" s="38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  <c r="AJ562" s="36"/>
      <c r="AK562" s="36"/>
      <c r="AL562" s="36"/>
      <c r="AM562" s="36"/>
      <c r="AN562" s="36"/>
      <c r="AO562" s="36"/>
      <c r="AP562" s="36"/>
      <c r="AQ562" s="36"/>
      <c r="AR562" s="36"/>
    </row>
    <row r="563" spans="1:44" s="1" customFormat="1" x14ac:dyDescent="0.25">
      <c r="A563" s="16"/>
      <c r="B563" s="1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6"/>
      <c r="U563" s="36"/>
      <c r="V563" s="38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  <c r="AJ563" s="36"/>
      <c r="AK563" s="36"/>
      <c r="AL563" s="36"/>
      <c r="AM563" s="36"/>
      <c r="AN563" s="36"/>
      <c r="AO563" s="36"/>
      <c r="AP563" s="36"/>
      <c r="AQ563" s="36"/>
      <c r="AR563" s="36"/>
    </row>
    <row r="564" spans="1:44" s="1" customFormat="1" x14ac:dyDescent="0.25">
      <c r="A564" s="16"/>
      <c r="B564" s="1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6"/>
      <c r="U564" s="36"/>
      <c r="V564" s="38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  <c r="AJ564" s="36"/>
      <c r="AK564" s="36"/>
      <c r="AL564" s="36"/>
      <c r="AM564" s="36"/>
      <c r="AN564" s="36"/>
      <c r="AO564" s="36"/>
      <c r="AP564" s="36"/>
      <c r="AQ564" s="36"/>
      <c r="AR564" s="36"/>
    </row>
    <row r="565" spans="1:44" s="1" customFormat="1" x14ac:dyDescent="0.25">
      <c r="A565" s="16"/>
      <c r="B565" s="1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6"/>
      <c r="U565" s="36"/>
      <c r="V565" s="38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  <c r="AJ565" s="36"/>
      <c r="AK565" s="36"/>
      <c r="AL565" s="36"/>
      <c r="AM565" s="36"/>
      <c r="AN565" s="36"/>
      <c r="AO565" s="36"/>
      <c r="AP565" s="36"/>
      <c r="AQ565" s="36"/>
      <c r="AR565" s="36"/>
    </row>
    <row r="566" spans="1:44" s="1" customFormat="1" x14ac:dyDescent="0.25">
      <c r="A566" s="16"/>
      <c r="B566" s="1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6"/>
      <c r="U566" s="36"/>
      <c r="V566" s="38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  <c r="AJ566" s="36"/>
      <c r="AK566" s="36"/>
      <c r="AL566" s="36"/>
      <c r="AM566" s="36"/>
      <c r="AN566" s="36"/>
      <c r="AO566" s="36"/>
      <c r="AP566" s="36"/>
      <c r="AQ566" s="36"/>
      <c r="AR566" s="36"/>
    </row>
    <row r="567" spans="1:44" s="1" customFormat="1" x14ac:dyDescent="0.25">
      <c r="A567" s="16"/>
      <c r="B567" s="1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6"/>
      <c r="U567" s="36"/>
      <c r="V567" s="38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  <c r="AJ567" s="36"/>
      <c r="AK567" s="36"/>
      <c r="AL567" s="36"/>
      <c r="AM567" s="36"/>
      <c r="AN567" s="36"/>
      <c r="AO567" s="36"/>
      <c r="AP567" s="36"/>
      <c r="AQ567" s="36"/>
      <c r="AR567" s="36"/>
    </row>
    <row r="568" spans="1:44" s="1" customFormat="1" x14ac:dyDescent="0.25">
      <c r="A568" s="16"/>
      <c r="B568" s="1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6"/>
      <c r="U568" s="36"/>
      <c r="V568" s="38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  <c r="AJ568" s="36"/>
      <c r="AK568" s="36"/>
      <c r="AL568" s="36"/>
      <c r="AM568" s="36"/>
      <c r="AN568" s="36"/>
      <c r="AO568" s="36"/>
      <c r="AP568" s="36"/>
      <c r="AQ568" s="36"/>
      <c r="AR568" s="36"/>
    </row>
    <row r="569" spans="1:44" s="1" customFormat="1" x14ac:dyDescent="0.25">
      <c r="A569" s="16"/>
      <c r="B569" s="1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6"/>
      <c r="U569" s="36"/>
      <c r="V569" s="38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  <c r="AJ569" s="36"/>
      <c r="AK569" s="36"/>
      <c r="AL569" s="36"/>
      <c r="AM569" s="36"/>
      <c r="AN569" s="36"/>
      <c r="AO569" s="36"/>
      <c r="AP569" s="36"/>
      <c r="AQ569" s="36"/>
      <c r="AR569" s="36"/>
    </row>
    <row r="570" spans="1:44" s="1" customFormat="1" x14ac:dyDescent="0.25">
      <c r="A570" s="16"/>
      <c r="B570" s="1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6"/>
      <c r="U570" s="36"/>
      <c r="V570" s="38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</row>
    <row r="571" spans="1:44" s="1" customFormat="1" x14ac:dyDescent="0.25">
      <c r="A571" s="16"/>
      <c r="B571" s="1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6"/>
      <c r="U571" s="36"/>
      <c r="V571" s="38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  <c r="AJ571" s="36"/>
      <c r="AK571" s="36"/>
      <c r="AL571" s="36"/>
      <c r="AM571" s="36"/>
      <c r="AN571" s="36"/>
      <c r="AO571" s="36"/>
      <c r="AP571" s="36"/>
      <c r="AQ571" s="36"/>
      <c r="AR571" s="36"/>
    </row>
    <row r="572" spans="1:44" s="1" customFormat="1" x14ac:dyDescent="0.25">
      <c r="A572" s="16"/>
      <c r="B572" s="1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6"/>
      <c r="U572" s="36"/>
      <c r="V572" s="38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  <c r="AJ572" s="36"/>
      <c r="AK572" s="36"/>
      <c r="AL572" s="36"/>
      <c r="AM572" s="36"/>
      <c r="AN572" s="36"/>
      <c r="AO572" s="36"/>
      <c r="AP572" s="36"/>
      <c r="AQ572" s="36"/>
      <c r="AR572" s="36"/>
    </row>
    <row r="573" spans="1:44" s="1" customFormat="1" x14ac:dyDescent="0.25">
      <c r="A573" s="16"/>
      <c r="B573" s="1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6"/>
      <c r="U573" s="36"/>
      <c r="V573" s="38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  <c r="AJ573" s="36"/>
      <c r="AK573" s="36"/>
      <c r="AL573" s="36"/>
      <c r="AM573" s="36"/>
      <c r="AN573" s="36"/>
      <c r="AO573" s="36"/>
      <c r="AP573" s="36"/>
      <c r="AQ573" s="36"/>
      <c r="AR573" s="36"/>
    </row>
    <row r="574" spans="1:44" s="1" customFormat="1" x14ac:dyDescent="0.25">
      <c r="A574" s="16"/>
      <c r="B574" s="1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6"/>
      <c r="U574" s="36"/>
      <c r="V574" s="38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  <c r="AJ574" s="36"/>
      <c r="AK574" s="36"/>
      <c r="AL574" s="36"/>
      <c r="AM574" s="36"/>
      <c r="AN574" s="36"/>
      <c r="AO574" s="36"/>
      <c r="AP574" s="36"/>
      <c r="AQ574" s="36"/>
      <c r="AR574" s="36"/>
    </row>
    <row r="575" spans="1:44" s="1" customFormat="1" x14ac:dyDescent="0.25">
      <c r="A575" s="16"/>
      <c r="B575" s="1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6"/>
      <c r="U575" s="36"/>
      <c r="V575" s="38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  <c r="AJ575" s="36"/>
      <c r="AK575" s="36"/>
      <c r="AL575" s="36"/>
      <c r="AM575" s="36"/>
      <c r="AN575" s="36"/>
      <c r="AO575" s="36"/>
      <c r="AP575" s="36"/>
      <c r="AQ575" s="36"/>
      <c r="AR575" s="36"/>
    </row>
    <row r="576" spans="1:44" s="1" customFormat="1" x14ac:dyDescent="0.25">
      <c r="A576" s="16"/>
      <c r="B576" s="1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6"/>
      <c r="U576" s="36"/>
      <c r="V576" s="38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  <c r="AJ576" s="36"/>
      <c r="AK576" s="36"/>
      <c r="AL576" s="36"/>
      <c r="AM576" s="36"/>
      <c r="AN576" s="36"/>
      <c r="AO576" s="36"/>
      <c r="AP576" s="36"/>
      <c r="AQ576" s="36"/>
      <c r="AR576" s="36"/>
    </row>
    <row r="577" spans="1:44" s="1" customFormat="1" x14ac:dyDescent="0.25">
      <c r="A577" s="16"/>
      <c r="B577" s="1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6"/>
      <c r="U577" s="36"/>
      <c r="V577" s="38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  <c r="AJ577" s="36"/>
      <c r="AK577" s="36"/>
      <c r="AL577" s="36"/>
      <c r="AM577" s="36"/>
      <c r="AN577" s="36"/>
      <c r="AO577" s="36"/>
      <c r="AP577" s="36"/>
      <c r="AQ577" s="36"/>
      <c r="AR577" s="36"/>
    </row>
    <row r="578" spans="1:44" s="1" customFormat="1" x14ac:dyDescent="0.25">
      <c r="A578" s="16"/>
      <c r="B578" s="1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6"/>
      <c r="U578" s="36"/>
      <c r="V578" s="38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  <c r="AJ578" s="36"/>
      <c r="AK578" s="36"/>
      <c r="AL578" s="36"/>
      <c r="AM578" s="36"/>
      <c r="AN578" s="36"/>
      <c r="AO578" s="36"/>
      <c r="AP578" s="36"/>
      <c r="AQ578" s="36"/>
      <c r="AR578" s="36"/>
    </row>
    <row r="579" spans="1:44" s="1" customFormat="1" x14ac:dyDescent="0.25">
      <c r="A579" s="16"/>
      <c r="B579" s="1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6"/>
      <c r="U579" s="36"/>
      <c r="V579" s="38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  <c r="AJ579" s="36"/>
      <c r="AK579" s="36"/>
      <c r="AL579" s="36"/>
      <c r="AM579" s="36"/>
      <c r="AN579" s="36"/>
      <c r="AO579" s="36"/>
      <c r="AP579" s="36"/>
      <c r="AQ579" s="36"/>
      <c r="AR579" s="36"/>
    </row>
    <row r="580" spans="1:44" s="1" customFormat="1" x14ac:dyDescent="0.25">
      <c r="A580" s="16"/>
      <c r="B580" s="1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6"/>
      <c r="U580" s="36"/>
      <c r="V580" s="38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  <c r="AJ580" s="36"/>
      <c r="AK580" s="36"/>
      <c r="AL580" s="36"/>
      <c r="AM580" s="36"/>
      <c r="AN580" s="36"/>
      <c r="AO580" s="36"/>
      <c r="AP580" s="36"/>
      <c r="AQ580" s="36"/>
      <c r="AR580" s="36"/>
    </row>
    <row r="581" spans="1:44" s="1" customFormat="1" x14ac:dyDescent="0.25">
      <c r="A581" s="16"/>
      <c r="B581" s="1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6"/>
      <c r="U581" s="36"/>
      <c r="V581" s="38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  <c r="AJ581" s="36"/>
      <c r="AK581" s="36"/>
      <c r="AL581" s="36"/>
      <c r="AM581" s="36"/>
      <c r="AN581" s="36"/>
      <c r="AO581" s="36"/>
      <c r="AP581" s="36"/>
      <c r="AQ581" s="36"/>
      <c r="AR581" s="36"/>
    </row>
    <row r="582" spans="1:44" s="1" customFormat="1" x14ac:dyDescent="0.25">
      <c r="A582" s="16"/>
      <c r="B582" s="1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6"/>
      <c r="U582" s="36"/>
      <c r="V582" s="38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  <c r="AJ582" s="36"/>
      <c r="AK582" s="36"/>
      <c r="AL582" s="36"/>
      <c r="AM582" s="36"/>
      <c r="AN582" s="36"/>
      <c r="AO582" s="36"/>
      <c r="AP582" s="36"/>
      <c r="AQ582" s="36"/>
      <c r="AR582" s="36"/>
    </row>
    <row r="583" spans="1:44" s="1" customFormat="1" x14ac:dyDescent="0.25">
      <c r="A583" s="16"/>
      <c r="B583" s="1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6"/>
      <c r="U583" s="36"/>
      <c r="V583" s="38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  <c r="AJ583" s="36"/>
      <c r="AK583" s="36"/>
      <c r="AL583" s="36"/>
      <c r="AM583" s="36"/>
      <c r="AN583" s="36"/>
      <c r="AO583" s="36"/>
      <c r="AP583" s="36"/>
      <c r="AQ583" s="36"/>
      <c r="AR583" s="36"/>
    </row>
    <row r="584" spans="1:44" s="1" customFormat="1" x14ac:dyDescent="0.25">
      <c r="A584" s="16"/>
      <c r="B584" s="1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6"/>
      <c r="U584" s="36"/>
      <c r="V584" s="38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  <c r="AJ584" s="36"/>
      <c r="AK584" s="36"/>
      <c r="AL584" s="36"/>
      <c r="AM584" s="36"/>
      <c r="AN584" s="36"/>
      <c r="AO584" s="36"/>
      <c r="AP584" s="36"/>
      <c r="AQ584" s="36"/>
      <c r="AR584" s="36"/>
    </row>
    <row r="585" spans="1:44" s="1" customFormat="1" x14ac:dyDescent="0.25">
      <c r="A585" s="16"/>
      <c r="B585" s="1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6"/>
      <c r="U585" s="36"/>
      <c r="V585" s="38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  <c r="AJ585" s="36"/>
      <c r="AK585" s="36"/>
      <c r="AL585" s="36"/>
      <c r="AM585" s="36"/>
      <c r="AN585" s="36"/>
      <c r="AO585" s="36"/>
      <c r="AP585" s="36"/>
      <c r="AQ585" s="36"/>
      <c r="AR585" s="36"/>
    </row>
    <row r="586" spans="1:44" s="1" customFormat="1" x14ac:dyDescent="0.25">
      <c r="A586" s="16"/>
      <c r="B586" s="1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6"/>
      <c r="U586" s="36"/>
      <c r="V586" s="38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  <c r="AJ586" s="36"/>
      <c r="AK586" s="36"/>
      <c r="AL586" s="36"/>
      <c r="AM586" s="36"/>
      <c r="AN586" s="36"/>
      <c r="AO586" s="36"/>
      <c r="AP586" s="36"/>
      <c r="AQ586" s="36"/>
      <c r="AR586" s="36"/>
    </row>
    <row r="587" spans="1:44" s="1" customFormat="1" x14ac:dyDescent="0.25">
      <c r="A587" s="16"/>
      <c r="B587" s="1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6"/>
      <c r="U587" s="36"/>
      <c r="V587" s="38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  <c r="AJ587" s="36"/>
      <c r="AK587" s="36"/>
      <c r="AL587" s="36"/>
      <c r="AM587" s="36"/>
      <c r="AN587" s="36"/>
      <c r="AO587" s="36"/>
      <c r="AP587" s="36"/>
      <c r="AQ587" s="36"/>
      <c r="AR587" s="36"/>
    </row>
    <row r="588" spans="1:44" s="1" customFormat="1" x14ac:dyDescent="0.25">
      <c r="A588" s="16"/>
      <c r="B588" s="1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6"/>
      <c r="U588" s="36"/>
      <c r="V588" s="38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  <c r="AJ588" s="36"/>
      <c r="AK588" s="36"/>
      <c r="AL588" s="36"/>
      <c r="AM588" s="36"/>
      <c r="AN588" s="36"/>
      <c r="AO588" s="36"/>
      <c r="AP588" s="36"/>
      <c r="AQ588" s="36"/>
      <c r="AR588" s="36"/>
    </row>
    <row r="589" spans="1:44" s="1" customFormat="1" x14ac:dyDescent="0.25">
      <c r="A589" s="16"/>
      <c r="B589" s="1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6"/>
      <c r="U589" s="36"/>
      <c r="V589" s="38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  <c r="AJ589" s="36"/>
      <c r="AK589" s="36"/>
      <c r="AL589" s="36"/>
      <c r="AM589" s="36"/>
      <c r="AN589" s="36"/>
      <c r="AO589" s="36"/>
      <c r="AP589" s="36"/>
      <c r="AQ589" s="36"/>
      <c r="AR589" s="36"/>
    </row>
    <row r="590" spans="1:44" s="1" customFormat="1" x14ac:dyDescent="0.25">
      <c r="A590" s="16"/>
      <c r="B590" s="1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6"/>
      <c r="U590" s="36"/>
      <c r="V590" s="38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  <c r="AJ590" s="36"/>
      <c r="AK590" s="36"/>
      <c r="AL590" s="36"/>
      <c r="AM590" s="36"/>
      <c r="AN590" s="36"/>
      <c r="AO590" s="36"/>
      <c r="AP590" s="36"/>
      <c r="AQ590" s="36"/>
      <c r="AR590" s="36"/>
    </row>
    <row r="591" spans="1:44" s="1" customFormat="1" x14ac:dyDescent="0.25">
      <c r="A591" s="16"/>
      <c r="B591" s="1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6"/>
      <c r="U591" s="36"/>
      <c r="V591" s="38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  <c r="AJ591" s="36"/>
      <c r="AK591" s="36"/>
      <c r="AL591" s="36"/>
      <c r="AM591" s="36"/>
      <c r="AN591" s="36"/>
      <c r="AO591" s="36"/>
      <c r="AP591" s="36"/>
      <c r="AQ591" s="36"/>
      <c r="AR591" s="36"/>
    </row>
    <row r="592" spans="1:44" s="1" customFormat="1" x14ac:dyDescent="0.25">
      <c r="A592" s="16"/>
      <c r="B592" s="1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6"/>
      <c r="U592" s="36"/>
      <c r="V592" s="38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  <c r="AJ592" s="36"/>
      <c r="AK592" s="36"/>
      <c r="AL592" s="36"/>
      <c r="AM592" s="36"/>
      <c r="AN592" s="36"/>
      <c r="AO592" s="36"/>
      <c r="AP592" s="36"/>
      <c r="AQ592" s="36"/>
      <c r="AR592" s="36"/>
    </row>
    <row r="593" spans="1:44" s="1" customFormat="1" x14ac:dyDescent="0.25">
      <c r="A593" s="16"/>
      <c r="B593" s="1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6"/>
      <c r="U593" s="36"/>
      <c r="V593" s="38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  <c r="AJ593" s="36"/>
      <c r="AK593" s="36"/>
      <c r="AL593" s="36"/>
      <c r="AM593" s="36"/>
      <c r="AN593" s="36"/>
      <c r="AO593" s="36"/>
      <c r="AP593" s="36"/>
      <c r="AQ593" s="36"/>
      <c r="AR593" s="36"/>
    </row>
    <row r="594" spans="1:44" s="1" customFormat="1" x14ac:dyDescent="0.25">
      <c r="A594" s="16"/>
      <c r="B594" s="1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6"/>
      <c r="U594" s="36"/>
      <c r="V594" s="38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  <c r="AJ594" s="36"/>
      <c r="AK594" s="36"/>
      <c r="AL594" s="36"/>
      <c r="AM594" s="36"/>
      <c r="AN594" s="36"/>
      <c r="AO594" s="36"/>
      <c r="AP594" s="36"/>
      <c r="AQ594" s="36"/>
      <c r="AR594" s="36"/>
    </row>
    <row r="595" spans="1:44" s="1" customFormat="1" x14ac:dyDescent="0.25">
      <c r="A595" s="16"/>
      <c r="B595" s="1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6"/>
      <c r="U595" s="36"/>
      <c r="V595" s="38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  <c r="AJ595" s="36"/>
      <c r="AK595" s="36"/>
      <c r="AL595" s="36"/>
      <c r="AM595" s="36"/>
      <c r="AN595" s="36"/>
      <c r="AO595" s="36"/>
      <c r="AP595" s="36"/>
      <c r="AQ595" s="36"/>
      <c r="AR595" s="36"/>
    </row>
    <row r="596" spans="1:44" s="1" customFormat="1" x14ac:dyDescent="0.25">
      <c r="A596" s="16"/>
      <c r="B596" s="1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6"/>
      <c r="U596" s="36"/>
      <c r="V596" s="38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  <c r="AJ596" s="36"/>
      <c r="AK596" s="36"/>
      <c r="AL596" s="36"/>
      <c r="AM596" s="36"/>
      <c r="AN596" s="36"/>
      <c r="AO596" s="36"/>
      <c r="AP596" s="36"/>
      <c r="AQ596" s="36"/>
      <c r="AR596" s="36"/>
    </row>
    <row r="597" spans="1:44" s="1" customFormat="1" x14ac:dyDescent="0.25">
      <c r="A597" s="16"/>
      <c r="B597" s="1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6"/>
      <c r="U597" s="36"/>
      <c r="V597" s="38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  <c r="AJ597" s="36"/>
      <c r="AK597" s="36"/>
      <c r="AL597" s="36"/>
      <c r="AM597" s="36"/>
      <c r="AN597" s="36"/>
      <c r="AO597" s="36"/>
      <c r="AP597" s="36"/>
      <c r="AQ597" s="36"/>
      <c r="AR597" s="36"/>
    </row>
    <row r="598" spans="1:44" s="1" customFormat="1" x14ac:dyDescent="0.25">
      <c r="A598" s="16"/>
      <c r="B598" s="1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6"/>
      <c r="U598" s="36"/>
      <c r="V598" s="38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  <c r="AJ598" s="36"/>
      <c r="AK598" s="36"/>
      <c r="AL598" s="36"/>
      <c r="AM598" s="36"/>
      <c r="AN598" s="36"/>
      <c r="AO598" s="36"/>
      <c r="AP598" s="36"/>
      <c r="AQ598" s="36"/>
      <c r="AR598" s="36"/>
    </row>
    <row r="599" spans="1:44" s="1" customFormat="1" x14ac:dyDescent="0.25">
      <c r="A599" s="16"/>
      <c r="B599" s="1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6"/>
      <c r="U599" s="36"/>
      <c r="V599" s="38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  <c r="AJ599" s="36"/>
      <c r="AK599" s="36"/>
      <c r="AL599" s="36"/>
      <c r="AM599" s="36"/>
      <c r="AN599" s="36"/>
      <c r="AO599" s="36"/>
      <c r="AP599" s="36"/>
      <c r="AQ599" s="36"/>
      <c r="AR599" s="36"/>
    </row>
    <row r="600" spans="1:44" s="1" customFormat="1" x14ac:dyDescent="0.25">
      <c r="A600" s="16"/>
      <c r="B600" s="1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6"/>
      <c r="U600" s="36"/>
      <c r="V600" s="38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  <c r="AJ600" s="36"/>
      <c r="AK600" s="36"/>
      <c r="AL600" s="36"/>
      <c r="AM600" s="36"/>
      <c r="AN600" s="36"/>
      <c r="AO600" s="36"/>
      <c r="AP600" s="36"/>
      <c r="AQ600" s="36"/>
      <c r="AR600" s="36"/>
    </row>
    <row r="601" spans="1:44" s="1" customFormat="1" x14ac:dyDescent="0.25">
      <c r="A601" s="16"/>
      <c r="B601" s="1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6"/>
      <c r="U601" s="36"/>
      <c r="V601" s="38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  <c r="AJ601" s="36"/>
      <c r="AK601" s="36"/>
      <c r="AL601" s="36"/>
      <c r="AM601" s="36"/>
      <c r="AN601" s="36"/>
      <c r="AO601" s="36"/>
      <c r="AP601" s="36"/>
      <c r="AQ601" s="36"/>
      <c r="AR601" s="36"/>
    </row>
    <row r="602" spans="1:44" s="1" customFormat="1" x14ac:dyDescent="0.25">
      <c r="A602" s="16"/>
      <c r="B602" s="1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6"/>
      <c r="U602" s="36"/>
      <c r="V602" s="38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  <c r="AJ602" s="36"/>
      <c r="AK602" s="36"/>
      <c r="AL602" s="36"/>
      <c r="AM602" s="36"/>
      <c r="AN602" s="36"/>
      <c r="AO602" s="36"/>
      <c r="AP602" s="36"/>
      <c r="AQ602" s="36"/>
      <c r="AR602" s="36"/>
    </row>
    <row r="603" spans="1:44" s="1" customFormat="1" x14ac:dyDescent="0.25">
      <c r="A603" s="16"/>
      <c r="B603" s="1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6"/>
      <c r="U603" s="36"/>
      <c r="V603" s="38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  <c r="AJ603" s="36"/>
      <c r="AK603" s="36"/>
      <c r="AL603" s="36"/>
      <c r="AM603" s="36"/>
      <c r="AN603" s="36"/>
      <c r="AO603" s="36"/>
      <c r="AP603" s="36"/>
      <c r="AQ603" s="36"/>
      <c r="AR603" s="36"/>
    </row>
    <row r="604" spans="1:44" s="1" customFormat="1" x14ac:dyDescent="0.25">
      <c r="A604" s="16"/>
      <c r="B604" s="1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6"/>
      <c r="U604" s="36"/>
      <c r="V604" s="38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  <c r="AJ604" s="36"/>
      <c r="AK604" s="36"/>
      <c r="AL604" s="36"/>
      <c r="AM604" s="36"/>
      <c r="AN604" s="36"/>
      <c r="AO604" s="36"/>
      <c r="AP604" s="36"/>
      <c r="AQ604" s="36"/>
      <c r="AR604" s="36"/>
    </row>
    <row r="605" spans="1:44" s="1" customFormat="1" x14ac:dyDescent="0.25">
      <c r="A605" s="16"/>
      <c r="B605" s="1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6"/>
      <c r="U605" s="36"/>
      <c r="V605" s="38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  <c r="AJ605" s="36"/>
      <c r="AK605" s="36"/>
      <c r="AL605" s="36"/>
      <c r="AM605" s="36"/>
      <c r="AN605" s="36"/>
      <c r="AO605" s="36"/>
      <c r="AP605" s="36"/>
      <c r="AQ605" s="36"/>
      <c r="AR605" s="36"/>
    </row>
    <row r="606" spans="1:44" s="1" customFormat="1" x14ac:dyDescent="0.25">
      <c r="A606" s="16"/>
      <c r="B606" s="1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6"/>
      <c r="U606" s="36"/>
      <c r="V606" s="38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  <c r="AJ606" s="36"/>
      <c r="AK606" s="36"/>
      <c r="AL606" s="36"/>
      <c r="AM606" s="36"/>
      <c r="AN606" s="36"/>
      <c r="AO606" s="36"/>
      <c r="AP606" s="36"/>
      <c r="AQ606" s="36"/>
      <c r="AR606" s="36"/>
    </row>
    <row r="607" spans="1:44" s="1" customFormat="1" x14ac:dyDescent="0.25">
      <c r="A607" s="16"/>
      <c r="B607" s="1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6"/>
      <c r="U607" s="36"/>
      <c r="V607" s="38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  <c r="AJ607" s="36"/>
      <c r="AK607" s="36"/>
      <c r="AL607" s="36"/>
      <c r="AM607" s="36"/>
      <c r="AN607" s="36"/>
      <c r="AO607" s="36"/>
      <c r="AP607" s="36"/>
      <c r="AQ607" s="36"/>
      <c r="AR607" s="36"/>
    </row>
    <row r="608" spans="1:44" s="1" customFormat="1" x14ac:dyDescent="0.25">
      <c r="A608" s="16"/>
      <c r="B608" s="1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6"/>
      <c r="U608" s="36"/>
      <c r="V608" s="38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  <c r="AJ608" s="36"/>
      <c r="AK608" s="36"/>
      <c r="AL608" s="36"/>
      <c r="AM608" s="36"/>
      <c r="AN608" s="36"/>
      <c r="AO608" s="36"/>
      <c r="AP608" s="36"/>
      <c r="AQ608" s="36"/>
      <c r="AR608" s="36"/>
    </row>
    <row r="609" spans="1:44" s="1" customFormat="1" x14ac:dyDescent="0.25">
      <c r="A609" s="16"/>
      <c r="B609" s="1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6"/>
      <c r="U609" s="36"/>
      <c r="V609" s="38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  <c r="AJ609" s="36"/>
      <c r="AK609" s="36"/>
      <c r="AL609" s="36"/>
      <c r="AM609" s="36"/>
      <c r="AN609" s="36"/>
      <c r="AO609" s="36"/>
      <c r="AP609" s="36"/>
      <c r="AQ609" s="36"/>
      <c r="AR609" s="36"/>
    </row>
    <row r="610" spans="1:44" s="1" customFormat="1" x14ac:dyDescent="0.25">
      <c r="A610" s="16"/>
      <c r="B610" s="1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6"/>
      <c r="U610" s="36"/>
      <c r="V610" s="38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  <c r="AJ610" s="36"/>
      <c r="AK610" s="36"/>
      <c r="AL610" s="36"/>
      <c r="AM610" s="36"/>
      <c r="AN610" s="36"/>
      <c r="AO610" s="36"/>
      <c r="AP610" s="36"/>
      <c r="AQ610" s="36"/>
      <c r="AR610" s="36"/>
    </row>
    <row r="611" spans="1:44" s="1" customFormat="1" x14ac:dyDescent="0.25">
      <c r="A611" s="16"/>
      <c r="B611" s="1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6"/>
      <c r="U611" s="36"/>
      <c r="V611" s="38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  <c r="AJ611" s="36"/>
      <c r="AK611" s="36"/>
      <c r="AL611" s="36"/>
      <c r="AM611" s="36"/>
      <c r="AN611" s="36"/>
      <c r="AO611" s="36"/>
      <c r="AP611" s="36"/>
      <c r="AQ611" s="36"/>
      <c r="AR611" s="36"/>
    </row>
    <row r="612" spans="1:44" s="1" customFormat="1" x14ac:dyDescent="0.25">
      <c r="A612" s="16"/>
      <c r="B612" s="1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6"/>
      <c r="U612" s="36"/>
      <c r="V612" s="38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  <c r="AJ612" s="36"/>
      <c r="AK612" s="36"/>
      <c r="AL612" s="36"/>
      <c r="AM612" s="36"/>
      <c r="AN612" s="36"/>
      <c r="AO612" s="36"/>
      <c r="AP612" s="36"/>
      <c r="AQ612" s="36"/>
      <c r="AR612" s="36"/>
    </row>
    <row r="613" spans="1:44" s="1" customFormat="1" x14ac:dyDescent="0.25">
      <c r="A613" s="16"/>
      <c r="B613" s="1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6"/>
      <c r="U613" s="36"/>
      <c r="V613" s="38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</row>
    <row r="614" spans="1:44" s="1" customFormat="1" x14ac:dyDescent="0.25">
      <c r="A614" s="16"/>
      <c r="B614" s="1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6"/>
      <c r="U614" s="36"/>
      <c r="V614" s="38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  <c r="AJ614" s="36"/>
      <c r="AK614" s="36"/>
      <c r="AL614" s="36"/>
      <c r="AM614" s="36"/>
      <c r="AN614" s="36"/>
      <c r="AO614" s="36"/>
      <c r="AP614" s="36"/>
      <c r="AQ614" s="36"/>
      <c r="AR614" s="36"/>
    </row>
    <row r="615" spans="1:44" s="1" customFormat="1" x14ac:dyDescent="0.25">
      <c r="A615" s="16"/>
      <c r="B615" s="1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6"/>
      <c r="U615" s="36"/>
      <c r="V615" s="38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  <c r="AJ615" s="36"/>
      <c r="AK615" s="36"/>
      <c r="AL615" s="36"/>
      <c r="AM615" s="36"/>
      <c r="AN615" s="36"/>
      <c r="AO615" s="36"/>
      <c r="AP615" s="36"/>
      <c r="AQ615" s="36"/>
      <c r="AR615" s="36"/>
    </row>
    <row r="616" spans="1:44" s="1" customFormat="1" x14ac:dyDescent="0.25">
      <c r="A616" s="16"/>
      <c r="B616" s="1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6"/>
      <c r="U616" s="36"/>
      <c r="V616" s="38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  <c r="AJ616" s="36"/>
      <c r="AK616" s="36"/>
      <c r="AL616" s="36"/>
      <c r="AM616" s="36"/>
      <c r="AN616" s="36"/>
      <c r="AO616" s="36"/>
      <c r="AP616" s="36"/>
      <c r="AQ616" s="36"/>
      <c r="AR616" s="36"/>
    </row>
    <row r="617" spans="1:44" s="1" customFormat="1" x14ac:dyDescent="0.25">
      <c r="A617" s="16"/>
      <c r="B617" s="1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6"/>
      <c r="U617" s="36"/>
      <c r="V617" s="38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  <c r="AJ617" s="36"/>
      <c r="AK617" s="36"/>
      <c r="AL617" s="36"/>
      <c r="AM617" s="36"/>
      <c r="AN617" s="36"/>
      <c r="AO617" s="36"/>
      <c r="AP617" s="36"/>
      <c r="AQ617" s="36"/>
      <c r="AR617" s="36"/>
    </row>
    <row r="618" spans="1:44" s="1" customFormat="1" x14ac:dyDescent="0.25">
      <c r="A618" s="16"/>
      <c r="B618" s="1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6"/>
      <c r="U618" s="36"/>
      <c r="V618" s="38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  <c r="AJ618" s="36"/>
      <c r="AK618" s="36"/>
      <c r="AL618" s="36"/>
      <c r="AM618" s="36"/>
      <c r="AN618" s="36"/>
      <c r="AO618" s="36"/>
      <c r="AP618" s="36"/>
      <c r="AQ618" s="36"/>
      <c r="AR618" s="36"/>
    </row>
    <row r="619" spans="1:44" s="1" customFormat="1" x14ac:dyDescent="0.25">
      <c r="A619" s="16"/>
      <c r="B619" s="1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6"/>
      <c r="U619" s="36"/>
      <c r="V619" s="38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  <c r="AJ619" s="36"/>
      <c r="AK619" s="36"/>
      <c r="AL619" s="36"/>
      <c r="AM619" s="36"/>
      <c r="AN619" s="36"/>
      <c r="AO619" s="36"/>
      <c r="AP619" s="36"/>
      <c r="AQ619" s="36"/>
      <c r="AR619" s="36"/>
    </row>
    <row r="620" spans="1:44" s="1" customFormat="1" x14ac:dyDescent="0.25">
      <c r="A620" s="16"/>
      <c r="B620" s="1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6"/>
      <c r="U620" s="36"/>
      <c r="V620" s="38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  <c r="AJ620" s="36"/>
      <c r="AK620" s="36"/>
      <c r="AL620" s="36"/>
      <c r="AM620" s="36"/>
      <c r="AN620" s="36"/>
      <c r="AO620" s="36"/>
      <c r="AP620" s="36"/>
      <c r="AQ620" s="36"/>
      <c r="AR620" s="36"/>
    </row>
    <row r="621" spans="1:44" s="1" customFormat="1" x14ac:dyDescent="0.25">
      <c r="A621" s="16"/>
      <c r="B621" s="1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6"/>
      <c r="U621" s="36"/>
      <c r="V621" s="38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  <c r="AJ621" s="36"/>
      <c r="AK621" s="36"/>
      <c r="AL621" s="36"/>
      <c r="AM621" s="36"/>
      <c r="AN621" s="36"/>
      <c r="AO621" s="36"/>
      <c r="AP621" s="36"/>
      <c r="AQ621" s="36"/>
      <c r="AR621" s="36"/>
    </row>
    <row r="622" spans="1:44" s="1" customFormat="1" x14ac:dyDescent="0.25">
      <c r="A622" s="16"/>
      <c r="B622" s="1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6"/>
      <c r="U622" s="36"/>
      <c r="V622" s="38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  <c r="AJ622" s="36"/>
      <c r="AK622" s="36"/>
      <c r="AL622" s="36"/>
      <c r="AM622" s="36"/>
      <c r="AN622" s="36"/>
      <c r="AO622" s="36"/>
      <c r="AP622" s="36"/>
      <c r="AQ622" s="36"/>
      <c r="AR622" s="36"/>
    </row>
    <row r="623" spans="1:44" s="1" customFormat="1" x14ac:dyDescent="0.25">
      <c r="A623" s="16"/>
      <c r="B623" s="1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6"/>
      <c r="U623" s="36"/>
      <c r="V623" s="38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  <c r="AJ623" s="36"/>
      <c r="AK623" s="36"/>
      <c r="AL623" s="36"/>
      <c r="AM623" s="36"/>
      <c r="AN623" s="36"/>
      <c r="AO623" s="36"/>
      <c r="AP623" s="36"/>
      <c r="AQ623" s="36"/>
      <c r="AR623" s="36"/>
    </row>
    <row r="624" spans="1:44" s="1" customFormat="1" x14ac:dyDescent="0.25">
      <c r="A624" s="16"/>
      <c r="B624" s="1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6"/>
      <c r="U624" s="36"/>
      <c r="V624" s="38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  <c r="AJ624" s="36"/>
      <c r="AK624" s="36"/>
      <c r="AL624" s="36"/>
      <c r="AM624" s="36"/>
      <c r="AN624" s="36"/>
      <c r="AO624" s="36"/>
      <c r="AP624" s="36"/>
      <c r="AQ624" s="36"/>
      <c r="AR624" s="36"/>
    </row>
    <row r="625" spans="1:44" s="1" customFormat="1" x14ac:dyDescent="0.25">
      <c r="A625" s="16"/>
      <c r="B625" s="1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6"/>
      <c r="U625" s="36"/>
      <c r="V625" s="38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  <c r="AJ625" s="36"/>
      <c r="AK625" s="36"/>
      <c r="AL625" s="36"/>
      <c r="AM625" s="36"/>
      <c r="AN625" s="36"/>
      <c r="AO625" s="36"/>
      <c r="AP625" s="36"/>
      <c r="AQ625" s="36"/>
      <c r="AR625" s="36"/>
    </row>
    <row r="626" spans="1:44" s="1" customFormat="1" x14ac:dyDescent="0.25">
      <c r="A626" s="16"/>
      <c r="B626" s="1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6"/>
      <c r="U626" s="36"/>
      <c r="V626" s="38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  <c r="AJ626" s="36"/>
      <c r="AK626" s="36"/>
      <c r="AL626" s="36"/>
      <c r="AM626" s="36"/>
      <c r="AN626" s="36"/>
      <c r="AO626" s="36"/>
      <c r="AP626" s="36"/>
      <c r="AQ626" s="36"/>
      <c r="AR626" s="36"/>
    </row>
    <row r="627" spans="1:44" s="1" customFormat="1" x14ac:dyDescent="0.25">
      <c r="A627" s="16"/>
      <c r="B627" s="1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6"/>
      <c r="U627" s="36"/>
      <c r="V627" s="38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  <c r="AJ627" s="36"/>
      <c r="AK627" s="36"/>
      <c r="AL627" s="36"/>
      <c r="AM627" s="36"/>
      <c r="AN627" s="36"/>
      <c r="AO627" s="36"/>
      <c r="AP627" s="36"/>
      <c r="AQ627" s="36"/>
      <c r="AR627" s="36"/>
    </row>
    <row r="628" spans="1:44" s="1" customFormat="1" x14ac:dyDescent="0.25">
      <c r="A628" s="16"/>
      <c r="B628" s="1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6"/>
      <c r="U628" s="36"/>
      <c r="V628" s="38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  <c r="AJ628" s="36"/>
      <c r="AK628" s="36"/>
      <c r="AL628" s="36"/>
      <c r="AM628" s="36"/>
      <c r="AN628" s="36"/>
      <c r="AO628" s="36"/>
      <c r="AP628" s="36"/>
      <c r="AQ628" s="36"/>
      <c r="AR628" s="36"/>
    </row>
    <row r="629" spans="1:44" s="1" customFormat="1" x14ac:dyDescent="0.25">
      <c r="A629" s="16"/>
      <c r="B629" s="1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6"/>
      <c r="U629" s="36"/>
      <c r="V629" s="38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  <c r="AJ629" s="36"/>
      <c r="AK629" s="36"/>
      <c r="AL629" s="36"/>
      <c r="AM629" s="36"/>
      <c r="AN629" s="36"/>
      <c r="AO629" s="36"/>
      <c r="AP629" s="36"/>
      <c r="AQ629" s="36"/>
      <c r="AR629" s="36"/>
    </row>
    <row r="630" spans="1:44" s="1" customFormat="1" x14ac:dyDescent="0.25">
      <c r="A630" s="16"/>
      <c r="B630" s="1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6"/>
      <c r="U630" s="36"/>
      <c r="V630" s="38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  <c r="AJ630" s="36"/>
      <c r="AK630" s="36"/>
      <c r="AL630" s="36"/>
      <c r="AM630" s="36"/>
      <c r="AN630" s="36"/>
      <c r="AO630" s="36"/>
      <c r="AP630" s="36"/>
      <c r="AQ630" s="36"/>
      <c r="AR630" s="36"/>
    </row>
    <row r="631" spans="1:44" s="1" customFormat="1" x14ac:dyDescent="0.25">
      <c r="A631" s="16"/>
      <c r="B631" s="1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6"/>
      <c r="U631" s="36"/>
      <c r="V631" s="38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  <c r="AJ631" s="36"/>
      <c r="AK631" s="36"/>
      <c r="AL631" s="36"/>
      <c r="AM631" s="36"/>
      <c r="AN631" s="36"/>
      <c r="AO631" s="36"/>
      <c r="AP631" s="36"/>
      <c r="AQ631" s="36"/>
      <c r="AR631" s="36"/>
    </row>
    <row r="632" spans="1:44" s="1" customFormat="1" x14ac:dyDescent="0.25">
      <c r="A632" s="16"/>
      <c r="B632" s="1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6"/>
      <c r="U632" s="36"/>
      <c r="V632" s="38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  <c r="AJ632" s="36"/>
      <c r="AK632" s="36"/>
      <c r="AL632" s="36"/>
      <c r="AM632" s="36"/>
      <c r="AN632" s="36"/>
      <c r="AO632" s="36"/>
      <c r="AP632" s="36"/>
      <c r="AQ632" s="36"/>
      <c r="AR632" s="36"/>
    </row>
    <row r="633" spans="1:44" s="1" customFormat="1" x14ac:dyDescent="0.25">
      <c r="A633" s="16"/>
      <c r="B633" s="1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6"/>
      <c r="U633" s="36"/>
      <c r="V633" s="38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  <c r="AJ633" s="36"/>
      <c r="AK633" s="36"/>
      <c r="AL633" s="36"/>
      <c r="AM633" s="36"/>
      <c r="AN633" s="36"/>
      <c r="AO633" s="36"/>
      <c r="AP633" s="36"/>
      <c r="AQ633" s="36"/>
      <c r="AR633" s="36"/>
    </row>
    <row r="634" spans="1:44" s="1" customFormat="1" x14ac:dyDescent="0.25">
      <c r="A634" s="16"/>
      <c r="B634" s="1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6"/>
      <c r="U634" s="36"/>
      <c r="V634" s="38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  <c r="AJ634" s="36"/>
      <c r="AK634" s="36"/>
      <c r="AL634" s="36"/>
      <c r="AM634" s="36"/>
      <c r="AN634" s="36"/>
      <c r="AO634" s="36"/>
      <c r="AP634" s="36"/>
      <c r="AQ634" s="36"/>
      <c r="AR634" s="36"/>
    </row>
    <row r="635" spans="1:44" s="1" customFormat="1" x14ac:dyDescent="0.25">
      <c r="A635" s="16"/>
      <c r="B635" s="1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6"/>
      <c r="U635" s="36"/>
      <c r="V635" s="38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  <c r="AJ635" s="36"/>
      <c r="AK635" s="36"/>
      <c r="AL635" s="36"/>
      <c r="AM635" s="36"/>
      <c r="AN635" s="36"/>
      <c r="AO635" s="36"/>
      <c r="AP635" s="36"/>
      <c r="AQ635" s="36"/>
      <c r="AR635" s="36"/>
    </row>
    <row r="636" spans="1:44" s="1" customFormat="1" x14ac:dyDescent="0.25">
      <c r="A636" s="16"/>
      <c r="B636" s="1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6"/>
      <c r="U636" s="36"/>
      <c r="V636" s="38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  <c r="AJ636" s="36"/>
      <c r="AK636" s="36"/>
      <c r="AL636" s="36"/>
      <c r="AM636" s="36"/>
      <c r="AN636" s="36"/>
      <c r="AO636" s="36"/>
      <c r="AP636" s="36"/>
      <c r="AQ636" s="36"/>
      <c r="AR636" s="36"/>
    </row>
    <row r="637" spans="1:44" s="1" customFormat="1" x14ac:dyDescent="0.25">
      <c r="A637" s="16"/>
      <c r="B637" s="1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6"/>
      <c r="U637" s="36"/>
      <c r="V637" s="38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</row>
    <row r="638" spans="1:44" s="1" customFormat="1" x14ac:dyDescent="0.25">
      <c r="A638" s="16"/>
      <c r="B638" s="1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6"/>
      <c r="U638" s="36"/>
      <c r="V638" s="38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</row>
    <row r="639" spans="1:44" s="1" customFormat="1" x14ac:dyDescent="0.25">
      <c r="A639" s="16"/>
      <c r="B639" s="1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6"/>
      <c r="U639" s="36"/>
      <c r="V639" s="38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</row>
    <row r="640" spans="1:44" s="1" customFormat="1" x14ac:dyDescent="0.25">
      <c r="A640" s="16"/>
      <c r="B640" s="1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6"/>
      <c r="U640" s="36"/>
      <c r="V640" s="38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</row>
    <row r="641" spans="1:44" s="1" customFormat="1" x14ac:dyDescent="0.25">
      <c r="A641" s="16"/>
      <c r="B641" s="1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6"/>
      <c r="U641" s="36"/>
      <c r="V641" s="38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</row>
    <row r="642" spans="1:44" s="1" customFormat="1" x14ac:dyDescent="0.25">
      <c r="A642" s="16"/>
      <c r="B642" s="1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6"/>
      <c r="U642" s="36"/>
      <c r="V642" s="38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</row>
    <row r="643" spans="1:44" s="1" customFormat="1" x14ac:dyDescent="0.25">
      <c r="A643" s="16"/>
      <c r="B643" s="1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6"/>
      <c r="U643" s="36"/>
      <c r="V643" s="38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</row>
    <row r="644" spans="1:44" s="1" customFormat="1" x14ac:dyDescent="0.25">
      <c r="A644" s="16"/>
      <c r="B644" s="1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6"/>
      <c r="U644" s="36"/>
      <c r="V644" s="38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</row>
    <row r="645" spans="1:44" s="1" customFormat="1" x14ac:dyDescent="0.25">
      <c r="A645" s="16"/>
      <c r="B645" s="1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6"/>
      <c r="U645" s="36"/>
      <c r="V645" s="38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</row>
    <row r="646" spans="1:44" s="1" customFormat="1" x14ac:dyDescent="0.25">
      <c r="A646" s="16"/>
      <c r="B646" s="1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6"/>
      <c r="U646" s="36"/>
      <c r="V646" s="38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</row>
    <row r="647" spans="1:44" s="1" customFormat="1" x14ac:dyDescent="0.25">
      <c r="A647" s="16"/>
      <c r="B647" s="1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6"/>
      <c r="U647" s="36"/>
      <c r="V647" s="38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</row>
    <row r="648" spans="1:44" s="1" customFormat="1" x14ac:dyDescent="0.25">
      <c r="A648" s="16"/>
      <c r="B648" s="1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6"/>
      <c r="U648" s="36"/>
      <c r="V648" s="38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</row>
    <row r="649" spans="1:44" s="1" customFormat="1" x14ac:dyDescent="0.25">
      <c r="A649" s="16"/>
      <c r="B649" s="1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6"/>
      <c r="U649" s="36"/>
      <c r="V649" s="38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</row>
    <row r="650" spans="1:44" s="1" customFormat="1" x14ac:dyDescent="0.25">
      <c r="A650" s="16"/>
      <c r="B650" s="1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6"/>
      <c r="U650" s="36"/>
      <c r="V650" s="38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</row>
    <row r="651" spans="1:44" s="1" customFormat="1" x14ac:dyDescent="0.25">
      <c r="A651" s="16"/>
      <c r="B651" s="1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6"/>
      <c r="U651" s="36"/>
      <c r="V651" s="38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</row>
    <row r="652" spans="1:44" s="1" customFormat="1" x14ac:dyDescent="0.25">
      <c r="A652" s="16"/>
      <c r="B652" s="1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6"/>
      <c r="U652" s="36"/>
      <c r="V652" s="38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</row>
    <row r="653" spans="1:44" s="1" customFormat="1" x14ac:dyDescent="0.25">
      <c r="A653" s="16"/>
      <c r="B653" s="1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6"/>
      <c r="U653" s="36"/>
      <c r="V653" s="38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</row>
    <row r="654" spans="1:44" s="1" customFormat="1" x14ac:dyDescent="0.25">
      <c r="A654" s="16"/>
      <c r="B654" s="1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6"/>
      <c r="U654" s="36"/>
      <c r="V654" s="38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</row>
    <row r="655" spans="1:44" s="1" customFormat="1" x14ac:dyDescent="0.25">
      <c r="A655" s="16"/>
      <c r="B655" s="1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6"/>
      <c r="U655" s="36"/>
      <c r="V655" s="38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</row>
    <row r="656" spans="1:44" s="1" customFormat="1" x14ac:dyDescent="0.25">
      <c r="A656" s="16"/>
      <c r="B656" s="1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6"/>
      <c r="U656" s="36"/>
      <c r="V656" s="38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</row>
    <row r="657" spans="1:44" s="1" customFormat="1" x14ac:dyDescent="0.25">
      <c r="A657" s="16"/>
      <c r="B657" s="1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6"/>
      <c r="U657" s="36"/>
      <c r="V657" s="38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</row>
    <row r="658" spans="1:44" s="1" customFormat="1" x14ac:dyDescent="0.25">
      <c r="A658" s="16"/>
      <c r="B658" s="1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6"/>
      <c r="U658" s="36"/>
      <c r="V658" s="38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</row>
    <row r="659" spans="1:44" s="1" customFormat="1" x14ac:dyDescent="0.25">
      <c r="A659" s="16"/>
      <c r="B659" s="1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6"/>
      <c r="U659" s="36"/>
      <c r="V659" s="38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</row>
    <row r="660" spans="1:44" s="1" customFormat="1" x14ac:dyDescent="0.25">
      <c r="A660" s="16"/>
      <c r="B660" s="1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6"/>
      <c r="U660" s="36"/>
      <c r="V660" s="38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</row>
    <row r="661" spans="1:44" s="1" customFormat="1" x14ac:dyDescent="0.25">
      <c r="A661" s="16"/>
      <c r="B661" s="1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6"/>
      <c r="U661" s="36"/>
      <c r="V661" s="38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</row>
    <row r="662" spans="1:44" s="1" customFormat="1" x14ac:dyDescent="0.25">
      <c r="A662" s="16"/>
      <c r="B662" s="1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6"/>
      <c r="U662" s="36"/>
      <c r="V662" s="38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</row>
    <row r="663" spans="1:44" s="1" customFormat="1" x14ac:dyDescent="0.25">
      <c r="A663" s="16"/>
      <c r="B663" s="1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6"/>
      <c r="U663" s="36"/>
      <c r="V663" s="38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</row>
    <row r="664" spans="1:44" s="1" customFormat="1" x14ac:dyDescent="0.25">
      <c r="A664" s="16"/>
      <c r="B664" s="1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6"/>
      <c r="U664" s="36"/>
      <c r="V664" s="38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</row>
    <row r="665" spans="1:44" s="1" customFormat="1" x14ac:dyDescent="0.25">
      <c r="A665" s="16"/>
      <c r="B665" s="1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6"/>
      <c r="U665" s="36"/>
      <c r="V665" s="38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</row>
    <row r="666" spans="1:44" s="1" customFormat="1" x14ac:dyDescent="0.25">
      <c r="A666" s="16"/>
      <c r="B666" s="1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6"/>
      <c r="U666" s="36"/>
      <c r="V666" s="38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</row>
    <row r="667" spans="1:44" s="1" customFormat="1" x14ac:dyDescent="0.25">
      <c r="A667" s="16"/>
      <c r="B667" s="1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6"/>
      <c r="U667" s="36"/>
      <c r="V667" s="38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</row>
    <row r="668" spans="1:44" s="1" customFormat="1" x14ac:dyDescent="0.25">
      <c r="A668" s="16"/>
      <c r="B668" s="1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6"/>
      <c r="U668" s="36"/>
      <c r="V668" s="38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</row>
    <row r="669" spans="1:44" s="1" customFormat="1" x14ac:dyDescent="0.25">
      <c r="A669" s="16"/>
      <c r="B669" s="1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6"/>
      <c r="U669" s="36"/>
      <c r="V669" s="38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</row>
    <row r="670" spans="1:44" s="1" customFormat="1" x14ac:dyDescent="0.25">
      <c r="A670" s="16"/>
      <c r="B670" s="1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6"/>
      <c r="U670" s="36"/>
      <c r="V670" s="38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</row>
    <row r="671" spans="1:44" s="1" customFormat="1" x14ac:dyDescent="0.25">
      <c r="A671" s="16"/>
      <c r="B671" s="1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6"/>
      <c r="U671" s="36"/>
      <c r="V671" s="38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</row>
    <row r="672" spans="1:44" s="1" customFormat="1" x14ac:dyDescent="0.25">
      <c r="A672" s="16"/>
      <c r="B672" s="1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6"/>
      <c r="U672" s="36"/>
      <c r="V672" s="38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</row>
    <row r="673" spans="1:44" s="1" customFormat="1" x14ac:dyDescent="0.25">
      <c r="A673" s="16"/>
      <c r="B673" s="1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6"/>
      <c r="U673" s="36"/>
      <c r="V673" s="38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</row>
    <row r="674" spans="1:44" s="1" customFormat="1" x14ac:dyDescent="0.25">
      <c r="A674" s="16"/>
      <c r="B674" s="1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6"/>
      <c r="U674" s="36"/>
      <c r="V674" s="38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</row>
    <row r="675" spans="1:44" s="1" customFormat="1" x14ac:dyDescent="0.25">
      <c r="A675" s="16"/>
      <c r="B675" s="1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6"/>
      <c r="U675" s="36"/>
      <c r="V675" s="38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</row>
    <row r="676" spans="1:44" s="1" customFormat="1" x14ac:dyDescent="0.25">
      <c r="A676" s="16"/>
      <c r="B676" s="1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6"/>
      <c r="U676" s="36"/>
      <c r="V676" s="38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</row>
    <row r="677" spans="1:44" s="1" customFormat="1" x14ac:dyDescent="0.25">
      <c r="A677" s="16"/>
      <c r="B677" s="1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6"/>
      <c r="U677" s="36"/>
      <c r="V677" s="38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</row>
    <row r="678" spans="1:44" s="1" customFormat="1" x14ac:dyDescent="0.25">
      <c r="A678" s="16"/>
      <c r="B678" s="1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6"/>
      <c r="U678" s="36"/>
      <c r="V678" s="38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</row>
    <row r="679" spans="1:44" s="1" customFormat="1" x14ac:dyDescent="0.25">
      <c r="A679" s="16"/>
      <c r="B679" s="1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6"/>
      <c r="U679" s="36"/>
      <c r="V679" s="38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</row>
    <row r="680" spans="1:44" s="1" customFormat="1" x14ac:dyDescent="0.25">
      <c r="A680" s="16"/>
      <c r="B680" s="1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6"/>
      <c r="U680" s="36"/>
      <c r="V680" s="38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</row>
    <row r="681" spans="1:44" s="1" customFormat="1" x14ac:dyDescent="0.25">
      <c r="A681" s="16"/>
      <c r="B681" s="1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6"/>
      <c r="U681" s="36"/>
      <c r="V681" s="38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</row>
    <row r="682" spans="1:44" s="1" customFormat="1" x14ac:dyDescent="0.25">
      <c r="A682" s="16"/>
      <c r="B682" s="1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6"/>
      <c r="U682" s="36"/>
      <c r="V682" s="38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</row>
    <row r="683" spans="1:44" s="1" customFormat="1" x14ac:dyDescent="0.25">
      <c r="A683" s="16"/>
      <c r="B683" s="1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6"/>
      <c r="U683" s="36"/>
      <c r="V683" s="38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</row>
    <row r="684" spans="1:44" s="1" customFormat="1" x14ac:dyDescent="0.25">
      <c r="A684" s="16"/>
      <c r="B684" s="1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6"/>
      <c r="U684" s="36"/>
      <c r="V684" s="38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</row>
    <row r="685" spans="1:44" s="1" customFormat="1" x14ac:dyDescent="0.25">
      <c r="A685" s="16"/>
      <c r="B685" s="1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6"/>
      <c r="U685" s="36"/>
      <c r="V685" s="38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</row>
    <row r="686" spans="1:44" s="1" customFormat="1" x14ac:dyDescent="0.25">
      <c r="A686" s="16"/>
      <c r="B686" s="1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6"/>
      <c r="U686" s="36"/>
      <c r="V686" s="38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</row>
    <row r="687" spans="1:44" s="1" customFormat="1" x14ac:dyDescent="0.25">
      <c r="A687" s="16"/>
      <c r="B687" s="1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6"/>
      <c r="U687" s="36"/>
      <c r="V687" s="38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</row>
    <row r="688" spans="1:44" s="1" customFormat="1" x14ac:dyDescent="0.25">
      <c r="A688" s="16"/>
      <c r="B688" s="1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6"/>
      <c r="U688" s="36"/>
      <c r="V688" s="38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</row>
    <row r="689" spans="1:44" s="1" customFormat="1" x14ac:dyDescent="0.25">
      <c r="A689" s="16"/>
      <c r="B689" s="1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6"/>
      <c r="U689" s="36"/>
      <c r="V689" s="38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</row>
    <row r="690" spans="1:44" s="1" customFormat="1" x14ac:dyDescent="0.25">
      <c r="A690" s="16"/>
      <c r="B690" s="1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6"/>
      <c r="U690" s="36"/>
      <c r="V690" s="38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</row>
    <row r="691" spans="1:44" s="1" customFormat="1" x14ac:dyDescent="0.25">
      <c r="A691" s="16"/>
      <c r="B691" s="1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6"/>
      <c r="U691" s="36"/>
      <c r="V691" s="38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</row>
    <row r="692" spans="1:44" s="1" customFormat="1" x14ac:dyDescent="0.25">
      <c r="A692" s="16"/>
      <c r="B692" s="1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6"/>
      <c r="U692" s="36"/>
      <c r="V692" s="38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</row>
    <row r="693" spans="1:44" s="1" customFormat="1" x14ac:dyDescent="0.25">
      <c r="A693" s="16"/>
      <c r="B693" s="1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6"/>
      <c r="U693" s="36"/>
      <c r="V693" s="38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</row>
    <row r="694" spans="1:44" s="1" customFormat="1" x14ac:dyDescent="0.25">
      <c r="A694" s="16"/>
      <c r="B694" s="1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6"/>
      <c r="U694" s="36"/>
      <c r="V694" s="38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</row>
    <row r="695" spans="1:44" s="1" customFormat="1" x14ac:dyDescent="0.25">
      <c r="A695" s="16"/>
      <c r="B695" s="1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6"/>
      <c r="U695" s="36"/>
      <c r="V695" s="38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</row>
    <row r="696" spans="1:44" s="1" customFormat="1" x14ac:dyDescent="0.25">
      <c r="A696" s="16"/>
      <c r="B696" s="1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6"/>
      <c r="U696" s="36"/>
      <c r="V696" s="38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</row>
    <row r="697" spans="1:44" s="1" customFormat="1" x14ac:dyDescent="0.25">
      <c r="A697" s="16"/>
      <c r="B697" s="1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6"/>
      <c r="U697" s="36"/>
      <c r="V697" s="38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</row>
    <row r="698" spans="1:44" s="1" customFormat="1" x14ac:dyDescent="0.25">
      <c r="A698" s="16"/>
      <c r="B698" s="1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6"/>
      <c r="U698" s="36"/>
      <c r="V698" s="38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</row>
    <row r="699" spans="1:44" s="1" customFormat="1" x14ac:dyDescent="0.25">
      <c r="A699" s="16"/>
      <c r="B699" s="1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6"/>
      <c r="U699" s="36"/>
      <c r="V699" s="38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</row>
    <row r="700" spans="1:44" s="1" customFormat="1" x14ac:dyDescent="0.25">
      <c r="A700" s="16"/>
      <c r="B700" s="1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6"/>
      <c r="U700" s="36"/>
      <c r="V700" s="38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</row>
    <row r="701" spans="1:44" s="1" customFormat="1" x14ac:dyDescent="0.25">
      <c r="A701" s="16"/>
      <c r="B701" s="1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6"/>
      <c r="U701" s="36"/>
      <c r="V701" s="38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</row>
    <row r="702" spans="1:44" s="1" customFormat="1" x14ac:dyDescent="0.25">
      <c r="A702" s="16"/>
      <c r="B702" s="1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6"/>
      <c r="U702" s="36"/>
      <c r="V702" s="38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</row>
    <row r="703" spans="1:44" s="1" customFormat="1" x14ac:dyDescent="0.25">
      <c r="A703" s="16"/>
      <c r="B703" s="1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6"/>
      <c r="U703" s="36"/>
      <c r="V703" s="38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</row>
    <row r="704" spans="1:44" s="1" customFormat="1" x14ac:dyDescent="0.25">
      <c r="A704" s="16"/>
      <c r="B704" s="1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6"/>
      <c r="U704" s="36"/>
      <c r="V704" s="38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</row>
    <row r="705" spans="1:44" s="1" customFormat="1" x14ac:dyDescent="0.25">
      <c r="A705" s="16"/>
      <c r="B705" s="1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6"/>
      <c r="U705" s="36"/>
      <c r="V705" s="38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</row>
    <row r="706" spans="1:44" s="1" customFormat="1" x14ac:dyDescent="0.25">
      <c r="A706" s="16"/>
      <c r="B706" s="1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6"/>
      <c r="U706" s="36"/>
      <c r="V706" s="38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</row>
    <row r="707" spans="1:44" s="1" customFormat="1" x14ac:dyDescent="0.25">
      <c r="A707" s="16"/>
      <c r="B707" s="1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6"/>
      <c r="U707" s="36"/>
      <c r="V707" s="38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</row>
    <row r="708" spans="1:44" s="1" customFormat="1" x14ac:dyDescent="0.25">
      <c r="A708" s="16"/>
      <c r="B708" s="1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6"/>
      <c r="U708" s="36"/>
      <c r="V708" s="38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</row>
    <row r="709" spans="1:44" s="1" customFormat="1" x14ac:dyDescent="0.25">
      <c r="A709" s="16"/>
      <c r="B709" s="1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6"/>
      <c r="U709" s="36"/>
      <c r="V709" s="38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</row>
    <row r="710" spans="1:44" s="1" customFormat="1" x14ac:dyDescent="0.25">
      <c r="A710" s="16"/>
      <c r="B710" s="1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6"/>
      <c r="U710" s="36"/>
      <c r="V710" s="38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</row>
    <row r="711" spans="1:44" s="1" customFormat="1" x14ac:dyDescent="0.25">
      <c r="A711" s="16"/>
      <c r="B711" s="1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6"/>
      <c r="U711" s="36"/>
      <c r="V711" s="38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</row>
    <row r="712" spans="1:44" s="1" customFormat="1" x14ac:dyDescent="0.25">
      <c r="A712" s="16"/>
      <c r="B712" s="1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6"/>
      <c r="U712" s="36"/>
      <c r="V712" s="38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</row>
    <row r="713" spans="1:44" s="1" customFormat="1" x14ac:dyDescent="0.25">
      <c r="A713" s="16"/>
      <c r="B713" s="1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6"/>
      <c r="U713" s="36"/>
      <c r="V713" s="38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</row>
    <row r="714" spans="1:44" s="1" customFormat="1" x14ac:dyDescent="0.25">
      <c r="A714" s="16"/>
      <c r="B714" s="1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6"/>
      <c r="U714" s="36"/>
      <c r="V714" s="38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</row>
    <row r="715" spans="1:44" s="1" customFormat="1" x14ac:dyDescent="0.25">
      <c r="A715" s="16"/>
      <c r="B715" s="1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6"/>
      <c r="U715" s="36"/>
      <c r="V715" s="38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</row>
    <row r="716" spans="1:44" s="1" customFormat="1" x14ac:dyDescent="0.25">
      <c r="A716" s="16"/>
      <c r="B716" s="1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6"/>
      <c r="U716" s="36"/>
      <c r="V716" s="38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</row>
    <row r="717" spans="1:44" s="1" customFormat="1" x14ac:dyDescent="0.25">
      <c r="A717" s="16"/>
      <c r="B717" s="1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6"/>
      <c r="U717" s="36"/>
      <c r="V717" s="38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</row>
    <row r="718" spans="1:44" s="1" customFormat="1" x14ac:dyDescent="0.25">
      <c r="A718" s="16"/>
      <c r="B718" s="1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6"/>
      <c r="U718" s="36"/>
      <c r="V718" s="38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</row>
    <row r="719" spans="1:44" s="1" customFormat="1" x14ac:dyDescent="0.25">
      <c r="A719" s="16"/>
      <c r="B719" s="1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6"/>
      <c r="U719" s="36"/>
      <c r="V719" s="38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</row>
    <row r="720" spans="1:44" s="1" customFormat="1" x14ac:dyDescent="0.25">
      <c r="A720" s="16"/>
      <c r="B720" s="1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6"/>
      <c r="U720" s="36"/>
      <c r="V720" s="38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</row>
    <row r="721" spans="1:44" s="1" customFormat="1" x14ac:dyDescent="0.25">
      <c r="A721" s="16"/>
      <c r="B721" s="1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6"/>
      <c r="U721" s="36"/>
      <c r="V721" s="38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</row>
    <row r="722" spans="1:44" s="1" customFormat="1" x14ac:dyDescent="0.25">
      <c r="A722" s="16"/>
      <c r="B722" s="1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6"/>
      <c r="U722" s="36"/>
      <c r="V722" s="38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</row>
    <row r="723" spans="1:44" s="1" customFormat="1" x14ac:dyDescent="0.25">
      <c r="A723" s="16"/>
      <c r="B723" s="1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6"/>
      <c r="U723" s="36"/>
      <c r="V723" s="38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</row>
    <row r="724" spans="1:44" s="1" customFormat="1" x14ac:dyDescent="0.25">
      <c r="A724" s="16"/>
      <c r="B724" s="1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6"/>
      <c r="U724" s="36"/>
      <c r="V724" s="38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</row>
    <row r="725" spans="1:44" s="1" customFormat="1" x14ac:dyDescent="0.25">
      <c r="A725" s="16"/>
      <c r="B725" s="1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6"/>
      <c r="U725" s="36"/>
      <c r="V725" s="38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</row>
    <row r="726" spans="1:44" s="1" customFormat="1" x14ac:dyDescent="0.25">
      <c r="A726" s="16"/>
      <c r="B726" s="1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6"/>
      <c r="U726" s="36"/>
      <c r="V726" s="38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</row>
    <row r="727" spans="1:44" s="1" customFormat="1" x14ac:dyDescent="0.25">
      <c r="A727" s="16"/>
      <c r="B727" s="1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6"/>
      <c r="U727" s="36"/>
      <c r="V727" s="38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</row>
    <row r="728" spans="1:44" s="1" customFormat="1" x14ac:dyDescent="0.25">
      <c r="A728" s="16"/>
      <c r="B728" s="1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6"/>
      <c r="U728" s="36"/>
      <c r="V728" s="38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</row>
    <row r="729" spans="1:44" s="1" customFormat="1" x14ac:dyDescent="0.25">
      <c r="A729" s="16"/>
      <c r="B729" s="1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6"/>
      <c r="U729" s="36"/>
      <c r="V729" s="38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</row>
    <row r="730" spans="1:44" s="1" customFormat="1" x14ac:dyDescent="0.25">
      <c r="A730" s="16"/>
      <c r="B730" s="1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6"/>
      <c r="U730" s="36"/>
      <c r="V730" s="38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</row>
    <row r="731" spans="1:44" s="1" customFormat="1" x14ac:dyDescent="0.25">
      <c r="A731" s="16"/>
      <c r="B731" s="1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6"/>
      <c r="U731" s="36"/>
      <c r="V731" s="38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</row>
    <row r="732" spans="1:44" s="1" customFormat="1" x14ac:dyDescent="0.25">
      <c r="A732" s="16"/>
      <c r="B732" s="1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6"/>
      <c r="U732" s="36"/>
      <c r="V732" s="38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</row>
    <row r="733" spans="1:44" s="1" customFormat="1" x14ac:dyDescent="0.25">
      <c r="A733" s="16"/>
      <c r="B733" s="1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6"/>
      <c r="U733" s="36"/>
      <c r="V733" s="38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</row>
    <row r="734" spans="1:44" s="1" customFormat="1" x14ac:dyDescent="0.25">
      <c r="A734" s="16"/>
      <c r="B734" s="1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6"/>
      <c r="U734" s="36"/>
      <c r="V734" s="38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</row>
    <row r="735" spans="1:44" s="1" customFormat="1" x14ac:dyDescent="0.25">
      <c r="A735" s="16"/>
      <c r="B735" s="1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6"/>
      <c r="U735" s="36"/>
      <c r="V735" s="38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</row>
    <row r="736" spans="1:44" s="1" customFormat="1" x14ac:dyDescent="0.25">
      <c r="A736" s="16"/>
      <c r="B736" s="1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6"/>
      <c r="U736" s="36"/>
      <c r="V736" s="38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</row>
    <row r="737" spans="1:44" s="1" customFormat="1" x14ac:dyDescent="0.25">
      <c r="A737" s="16"/>
      <c r="B737" s="1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6"/>
      <c r="U737" s="36"/>
      <c r="V737" s="38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</row>
    <row r="738" spans="1:44" s="1" customFormat="1" x14ac:dyDescent="0.25">
      <c r="A738" s="16"/>
      <c r="B738" s="1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6"/>
      <c r="U738" s="36"/>
      <c r="V738" s="38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</row>
    <row r="739" spans="1:44" s="1" customFormat="1" x14ac:dyDescent="0.25">
      <c r="A739" s="16"/>
      <c r="B739" s="1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6"/>
      <c r="U739" s="36"/>
      <c r="V739" s="38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</row>
    <row r="740" spans="1:44" s="1" customFormat="1" x14ac:dyDescent="0.25">
      <c r="A740" s="16"/>
      <c r="B740" s="1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6"/>
      <c r="U740" s="36"/>
      <c r="V740" s="38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</row>
    <row r="741" spans="1:44" s="1" customFormat="1" x14ac:dyDescent="0.25">
      <c r="A741" s="16"/>
      <c r="B741" s="1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6"/>
      <c r="U741" s="36"/>
      <c r="V741" s="38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</row>
    <row r="742" spans="1:44" s="1" customFormat="1" x14ac:dyDescent="0.25">
      <c r="A742" s="16"/>
      <c r="B742" s="1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6"/>
      <c r="U742" s="36"/>
      <c r="V742" s="38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</row>
    <row r="743" spans="1:44" s="1" customFormat="1" x14ac:dyDescent="0.25">
      <c r="A743" s="16"/>
      <c r="B743" s="1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6"/>
      <c r="U743" s="36"/>
      <c r="V743" s="38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</row>
    <row r="744" spans="1:44" s="1" customFormat="1" x14ac:dyDescent="0.25">
      <c r="A744" s="16"/>
      <c r="B744" s="1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6"/>
      <c r="U744" s="36"/>
      <c r="V744" s="38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</row>
    <row r="745" spans="1:44" s="1" customFormat="1" x14ac:dyDescent="0.25">
      <c r="A745" s="16"/>
      <c r="B745" s="1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6"/>
      <c r="U745" s="36"/>
      <c r="V745" s="38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</row>
    <row r="746" spans="1:44" s="1" customFormat="1" x14ac:dyDescent="0.25">
      <c r="A746" s="16"/>
      <c r="B746" s="1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6"/>
      <c r="U746" s="36"/>
      <c r="V746" s="38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</row>
    <row r="747" spans="1:44" s="1" customFormat="1" x14ac:dyDescent="0.25">
      <c r="A747" s="16"/>
      <c r="B747" s="1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6"/>
      <c r="U747" s="36"/>
      <c r="V747" s="38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</row>
    <row r="748" spans="1:44" s="1" customFormat="1" x14ac:dyDescent="0.25">
      <c r="A748" s="16"/>
      <c r="B748" s="1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6"/>
      <c r="U748" s="36"/>
      <c r="V748" s="38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</row>
    <row r="749" spans="1:44" s="1" customFormat="1" x14ac:dyDescent="0.25">
      <c r="A749" s="16"/>
      <c r="B749" s="1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6"/>
      <c r="U749" s="36"/>
      <c r="V749" s="38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</row>
    <row r="750" spans="1:44" s="1" customFormat="1" x14ac:dyDescent="0.25">
      <c r="A750" s="16"/>
      <c r="B750" s="1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6"/>
      <c r="U750" s="36"/>
      <c r="V750" s="38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</row>
    <row r="751" spans="1:44" s="1" customFormat="1" x14ac:dyDescent="0.25">
      <c r="A751" s="16"/>
      <c r="B751" s="1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6"/>
      <c r="U751" s="36"/>
      <c r="V751" s="38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</row>
    <row r="752" spans="1:44" s="1" customFormat="1" x14ac:dyDescent="0.25">
      <c r="A752" s="16"/>
      <c r="B752" s="1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6"/>
      <c r="U752" s="36"/>
      <c r="V752" s="38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</row>
    <row r="753" spans="1:44" s="1" customFormat="1" x14ac:dyDescent="0.25">
      <c r="A753" s="16"/>
      <c r="B753" s="1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6"/>
      <c r="U753" s="36"/>
      <c r="V753" s="38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</row>
    <row r="754" spans="1:44" s="1" customFormat="1" x14ac:dyDescent="0.25">
      <c r="A754" s="16"/>
      <c r="B754" s="1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6"/>
      <c r="U754" s="36"/>
      <c r="V754" s="38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</row>
    <row r="755" spans="1:44" s="1" customFormat="1" x14ac:dyDescent="0.25">
      <c r="A755" s="16"/>
      <c r="B755" s="1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6"/>
      <c r="U755" s="36"/>
      <c r="V755" s="38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</row>
    <row r="756" spans="1:44" s="1" customFormat="1" x14ac:dyDescent="0.25">
      <c r="A756" s="16"/>
      <c r="B756" s="1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6"/>
      <c r="U756" s="36"/>
      <c r="V756" s="38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</row>
    <row r="757" spans="1:44" s="1" customFormat="1" x14ac:dyDescent="0.25">
      <c r="A757" s="16"/>
      <c r="B757" s="1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6"/>
      <c r="U757" s="36"/>
      <c r="V757" s="38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</row>
    <row r="758" spans="1:44" s="1" customFormat="1" x14ac:dyDescent="0.25">
      <c r="A758" s="16"/>
      <c r="B758" s="1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6"/>
      <c r="U758" s="36"/>
      <c r="V758" s="38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</row>
    <row r="759" spans="1:44" s="1" customFormat="1" x14ac:dyDescent="0.25">
      <c r="A759" s="16"/>
      <c r="B759" s="1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6"/>
      <c r="U759" s="36"/>
      <c r="V759" s="38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</row>
    <row r="760" spans="1:44" s="1" customFormat="1" x14ac:dyDescent="0.25">
      <c r="A760" s="16"/>
      <c r="B760" s="1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6"/>
      <c r="U760" s="36"/>
      <c r="V760" s="38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</row>
    <row r="761" spans="1:44" s="1" customFormat="1" x14ac:dyDescent="0.25">
      <c r="A761" s="16"/>
      <c r="B761" s="1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6"/>
      <c r="U761" s="36"/>
      <c r="V761" s="38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</row>
    <row r="762" spans="1:44" s="1" customFormat="1" x14ac:dyDescent="0.25">
      <c r="A762" s="16"/>
      <c r="B762" s="1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6"/>
      <c r="U762" s="36"/>
      <c r="V762" s="38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</row>
    <row r="763" spans="1:44" s="1" customFormat="1" x14ac:dyDescent="0.25">
      <c r="A763" s="16"/>
      <c r="B763" s="1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6"/>
      <c r="U763" s="36"/>
      <c r="V763" s="38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</row>
    <row r="764" spans="1:44" s="1" customFormat="1" x14ac:dyDescent="0.25">
      <c r="A764" s="16"/>
      <c r="B764" s="1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6"/>
      <c r="U764" s="36"/>
      <c r="V764" s="38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</row>
    <row r="765" spans="1:44" s="1" customFormat="1" x14ac:dyDescent="0.25">
      <c r="A765" s="16"/>
      <c r="B765" s="1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6"/>
      <c r="U765" s="36"/>
      <c r="V765" s="38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</row>
    <row r="766" spans="1:44" s="1" customFormat="1" x14ac:dyDescent="0.25">
      <c r="A766" s="16"/>
      <c r="B766" s="1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6"/>
      <c r="U766" s="36"/>
      <c r="V766" s="38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</row>
    <row r="767" spans="1:44" s="1" customFormat="1" x14ac:dyDescent="0.25">
      <c r="A767" s="16"/>
      <c r="B767" s="1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6"/>
      <c r="U767" s="36"/>
      <c r="V767" s="38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</row>
    <row r="768" spans="1:44" s="1" customFormat="1" x14ac:dyDescent="0.25">
      <c r="A768" s="16"/>
      <c r="B768" s="1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6"/>
      <c r="U768" s="36"/>
      <c r="V768" s="38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</row>
    <row r="769" spans="1:44" s="1" customFormat="1" x14ac:dyDescent="0.25">
      <c r="A769" s="16"/>
      <c r="B769" s="1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6"/>
      <c r="U769" s="36"/>
      <c r="V769" s="38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</row>
    <row r="770" spans="1:44" s="1" customFormat="1" x14ac:dyDescent="0.25">
      <c r="A770" s="16"/>
      <c r="B770" s="1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6"/>
      <c r="U770" s="36"/>
      <c r="V770" s="38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</row>
    <row r="771" spans="1:44" s="1" customFormat="1" x14ac:dyDescent="0.25">
      <c r="A771" s="16"/>
      <c r="B771" s="1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6"/>
      <c r="U771" s="36"/>
      <c r="V771" s="38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</row>
    <row r="772" spans="1:44" s="1" customFormat="1" x14ac:dyDescent="0.25">
      <c r="A772" s="16"/>
      <c r="B772" s="1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6"/>
      <c r="U772" s="36"/>
      <c r="V772" s="38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</row>
    <row r="773" spans="1:44" s="1" customFormat="1" x14ac:dyDescent="0.25">
      <c r="A773" s="16"/>
      <c r="B773" s="1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6"/>
      <c r="U773" s="36"/>
      <c r="V773" s="38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</row>
    <row r="774" spans="1:44" s="1" customFormat="1" x14ac:dyDescent="0.25">
      <c r="A774" s="16"/>
      <c r="B774" s="1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6"/>
      <c r="U774" s="36"/>
      <c r="V774" s="38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</row>
    <row r="775" spans="1:44" s="1" customFormat="1" x14ac:dyDescent="0.25">
      <c r="A775" s="16"/>
      <c r="B775" s="1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6"/>
      <c r="U775" s="36"/>
      <c r="V775" s="38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</row>
    <row r="776" spans="1:44" s="1" customFormat="1" x14ac:dyDescent="0.25">
      <c r="A776" s="16"/>
      <c r="B776" s="1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6"/>
      <c r="U776" s="36"/>
      <c r="V776" s="38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</row>
    <row r="777" spans="1:44" s="1" customFormat="1" x14ac:dyDescent="0.25">
      <c r="A777" s="16"/>
      <c r="B777" s="1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6"/>
      <c r="U777" s="36"/>
      <c r="V777" s="38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</row>
    <row r="778" spans="1:44" s="1" customFormat="1" x14ac:dyDescent="0.25">
      <c r="A778" s="16"/>
      <c r="B778" s="1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6"/>
      <c r="U778" s="36"/>
      <c r="V778" s="38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</row>
    <row r="779" spans="1:44" s="1" customFormat="1" x14ac:dyDescent="0.25">
      <c r="A779" s="16"/>
      <c r="B779" s="1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6"/>
      <c r="U779" s="36"/>
      <c r="V779" s="38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</row>
    <row r="780" spans="1:44" s="1" customFormat="1" x14ac:dyDescent="0.25">
      <c r="A780" s="16"/>
      <c r="B780" s="1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6"/>
      <c r="U780" s="36"/>
      <c r="V780" s="38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</row>
    <row r="781" spans="1:44" s="1" customFormat="1" x14ac:dyDescent="0.25">
      <c r="A781" s="16"/>
      <c r="B781" s="1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6"/>
      <c r="U781" s="36"/>
      <c r="V781" s="38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</row>
    <row r="782" spans="1:44" s="1" customFormat="1" x14ac:dyDescent="0.25">
      <c r="A782" s="16"/>
      <c r="B782" s="1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6"/>
      <c r="U782" s="36"/>
      <c r="V782" s="38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</row>
    <row r="783" spans="1:44" s="1" customFormat="1" x14ac:dyDescent="0.25">
      <c r="A783" s="16"/>
      <c r="B783" s="1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6"/>
      <c r="U783" s="36"/>
      <c r="V783" s="38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</row>
    <row r="784" spans="1:44" s="1" customFormat="1" x14ac:dyDescent="0.25">
      <c r="A784" s="16"/>
      <c r="B784" s="1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6"/>
      <c r="U784" s="36"/>
      <c r="V784" s="38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</row>
    <row r="785" spans="1:44" s="1" customFormat="1" x14ac:dyDescent="0.25">
      <c r="A785" s="16"/>
      <c r="B785" s="1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6"/>
      <c r="U785" s="36"/>
      <c r="V785" s="38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</row>
    <row r="786" spans="1:44" s="1" customFormat="1" x14ac:dyDescent="0.25">
      <c r="A786" s="16"/>
      <c r="B786" s="1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6"/>
      <c r="U786" s="36"/>
      <c r="V786" s="38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</row>
    <row r="787" spans="1:44" s="1" customFormat="1" x14ac:dyDescent="0.25">
      <c r="A787" s="16"/>
      <c r="B787" s="1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6"/>
      <c r="U787" s="36"/>
      <c r="V787" s="38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</row>
    <row r="788" spans="1:44" s="1" customFormat="1" x14ac:dyDescent="0.25">
      <c r="A788" s="16"/>
      <c r="B788" s="1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6"/>
      <c r="U788" s="36"/>
      <c r="V788" s="38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</row>
    <row r="789" spans="1:44" s="1" customFormat="1" x14ac:dyDescent="0.25">
      <c r="A789" s="16"/>
      <c r="B789" s="1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6"/>
      <c r="U789" s="36"/>
      <c r="V789" s="38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</row>
    <row r="790" spans="1:44" s="1" customFormat="1" x14ac:dyDescent="0.25">
      <c r="A790" s="16"/>
      <c r="B790" s="1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6"/>
      <c r="U790" s="36"/>
      <c r="V790" s="38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</row>
    <row r="791" spans="1:44" s="1" customFormat="1" x14ac:dyDescent="0.25">
      <c r="A791" s="16"/>
      <c r="B791" s="1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6"/>
      <c r="U791" s="36"/>
      <c r="V791" s="38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</row>
    <row r="792" spans="1:44" s="1" customFormat="1" x14ac:dyDescent="0.25">
      <c r="A792" s="16"/>
      <c r="B792" s="1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6"/>
      <c r="U792" s="36"/>
      <c r="V792" s="38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</row>
    <row r="793" spans="1:44" s="1" customFormat="1" x14ac:dyDescent="0.25">
      <c r="A793" s="16"/>
      <c r="B793" s="1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6"/>
      <c r="U793" s="36"/>
      <c r="V793" s="38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</row>
    <row r="794" spans="1:44" s="1" customFormat="1" x14ac:dyDescent="0.25">
      <c r="A794" s="16"/>
      <c r="B794" s="1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6"/>
      <c r="U794" s="36"/>
      <c r="V794" s="38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</row>
    <row r="795" spans="1:44" s="1" customFormat="1" x14ac:dyDescent="0.25">
      <c r="A795" s="16"/>
      <c r="B795" s="1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6"/>
      <c r="U795" s="36"/>
      <c r="V795" s="38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</row>
    <row r="796" spans="1:44" s="1" customFormat="1" x14ac:dyDescent="0.25">
      <c r="A796" s="16"/>
      <c r="B796" s="1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6"/>
      <c r="U796" s="36"/>
      <c r="V796" s="38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</row>
    <row r="797" spans="1:44" s="1" customFormat="1" x14ac:dyDescent="0.25">
      <c r="A797" s="16"/>
      <c r="B797" s="1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6"/>
      <c r="U797" s="36"/>
      <c r="V797" s="38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</row>
    <row r="798" spans="1:44" s="1" customFormat="1" x14ac:dyDescent="0.25">
      <c r="A798" s="16"/>
      <c r="B798" s="1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6"/>
      <c r="U798" s="36"/>
      <c r="V798" s="38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</row>
    <row r="799" spans="1:44" s="1" customFormat="1" x14ac:dyDescent="0.25">
      <c r="A799" s="16"/>
      <c r="B799" s="1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6"/>
      <c r="U799" s="36"/>
      <c r="V799" s="38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</row>
    <row r="800" spans="1:44" s="1" customFormat="1" x14ac:dyDescent="0.25">
      <c r="A800" s="16"/>
      <c r="B800" s="1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6"/>
      <c r="U800" s="36"/>
      <c r="V800" s="38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</row>
    <row r="801" spans="1:44" s="1" customFormat="1" x14ac:dyDescent="0.25">
      <c r="A801" s="16"/>
      <c r="B801" s="1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6"/>
      <c r="U801" s="36"/>
      <c r="V801" s="38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</row>
    <row r="802" spans="1:44" s="1" customFormat="1" x14ac:dyDescent="0.25">
      <c r="A802" s="16"/>
      <c r="B802" s="1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6"/>
      <c r="U802" s="36"/>
      <c r="V802" s="38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</row>
    <row r="803" spans="1:44" s="1" customFormat="1" x14ac:dyDescent="0.25">
      <c r="A803" s="16"/>
      <c r="B803" s="1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6"/>
      <c r="U803" s="36"/>
      <c r="V803" s="38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</row>
    <row r="804" spans="1:44" s="1" customFormat="1" x14ac:dyDescent="0.25">
      <c r="A804" s="16"/>
      <c r="B804" s="1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6"/>
      <c r="U804" s="36"/>
      <c r="V804" s="38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</row>
    <row r="805" spans="1:44" s="1" customFormat="1" x14ac:dyDescent="0.25">
      <c r="A805" s="16"/>
      <c r="B805" s="1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6"/>
      <c r="U805" s="36"/>
      <c r="V805" s="38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</row>
    <row r="806" spans="1:44" s="1" customFormat="1" x14ac:dyDescent="0.25">
      <c r="A806" s="16"/>
      <c r="B806" s="1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6"/>
      <c r="U806" s="36"/>
      <c r="V806" s="38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</row>
    <row r="807" spans="1:44" s="1" customFormat="1" x14ac:dyDescent="0.25">
      <c r="A807" s="16"/>
      <c r="B807" s="1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6"/>
      <c r="U807" s="36"/>
      <c r="V807" s="38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</row>
    <row r="808" spans="1:44" s="1" customFormat="1" x14ac:dyDescent="0.25">
      <c r="A808" s="16"/>
      <c r="B808" s="1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6"/>
      <c r="U808" s="36"/>
      <c r="V808" s="38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</row>
    <row r="809" spans="1:44" s="1" customFormat="1" x14ac:dyDescent="0.25">
      <c r="A809" s="16"/>
      <c r="B809" s="1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6"/>
      <c r="U809" s="36"/>
      <c r="V809" s="38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</row>
    <row r="810" spans="1:44" s="1" customFormat="1" x14ac:dyDescent="0.25">
      <c r="A810" s="16"/>
      <c r="B810" s="1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6"/>
      <c r="U810" s="36"/>
      <c r="V810" s="38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</row>
    <row r="811" spans="1:44" s="1" customFormat="1" x14ac:dyDescent="0.25">
      <c r="A811" s="16"/>
      <c r="B811" s="1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6"/>
      <c r="U811" s="36"/>
      <c r="V811" s="38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</row>
    <row r="812" spans="1:44" s="1" customFormat="1" x14ac:dyDescent="0.25">
      <c r="A812" s="16"/>
      <c r="B812" s="1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6"/>
      <c r="U812" s="36"/>
      <c r="V812" s="38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</row>
    <row r="813" spans="1:44" s="1" customFormat="1" x14ac:dyDescent="0.25">
      <c r="A813" s="16"/>
      <c r="B813" s="1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6"/>
      <c r="U813" s="36"/>
      <c r="V813" s="38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</row>
    <row r="814" spans="1:44" s="1" customFormat="1" x14ac:dyDescent="0.25">
      <c r="A814" s="16"/>
      <c r="B814" s="1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6"/>
      <c r="U814" s="36"/>
      <c r="V814" s="38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</row>
    <row r="815" spans="1:44" s="1" customFormat="1" x14ac:dyDescent="0.25">
      <c r="A815" s="16"/>
      <c r="B815" s="1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6"/>
      <c r="U815" s="36"/>
      <c r="V815" s="38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</row>
    <row r="816" spans="1:44" s="1" customFormat="1" x14ac:dyDescent="0.25">
      <c r="A816" s="16"/>
      <c r="B816" s="1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6"/>
      <c r="U816" s="36"/>
      <c r="V816" s="38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</row>
    <row r="817" spans="1:44" s="1" customFormat="1" x14ac:dyDescent="0.25">
      <c r="A817" s="16"/>
      <c r="B817" s="1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6"/>
      <c r="U817" s="36"/>
      <c r="V817" s="38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</row>
    <row r="818" spans="1:44" s="1" customFormat="1" x14ac:dyDescent="0.25">
      <c r="A818" s="16"/>
      <c r="B818" s="1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6"/>
      <c r="U818" s="36"/>
      <c r="V818" s="38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</row>
    <row r="819" spans="1:44" s="1" customFormat="1" x14ac:dyDescent="0.25">
      <c r="A819" s="16"/>
      <c r="B819" s="1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6"/>
      <c r="U819" s="36"/>
      <c r="V819" s="38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</row>
    <row r="820" spans="1:44" s="1" customFormat="1" x14ac:dyDescent="0.25">
      <c r="A820" s="16"/>
      <c r="B820" s="1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6"/>
      <c r="U820" s="36"/>
      <c r="V820" s="38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</row>
    <row r="821" spans="1:44" s="1" customFormat="1" x14ac:dyDescent="0.25">
      <c r="A821" s="16"/>
      <c r="B821" s="1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6"/>
      <c r="U821" s="36"/>
      <c r="V821" s="38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</row>
    <row r="822" spans="1:44" s="1" customFormat="1" x14ac:dyDescent="0.25">
      <c r="A822" s="16"/>
      <c r="B822" s="1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6"/>
      <c r="U822" s="36"/>
      <c r="V822" s="38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</row>
    <row r="823" spans="1:44" s="1" customFormat="1" x14ac:dyDescent="0.25">
      <c r="A823" s="16"/>
      <c r="B823" s="1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6"/>
      <c r="U823" s="36"/>
      <c r="V823" s="38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</row>
    <row r="824" spans="1:44" s="1" customFormat="1" x14ac:dyDescent="0.25">
      <c r="A824" s="16"/>
      <c r="B824" s="1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6"/>
      <c r="U824" s="36"/>
      <c r="V824" s="38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</row>
    <row r="825" spans="1:44" s="1" customFormat="1" x14ac:dyDescent="0.25">
      <c r="A825" s="16"/>
      <c r="B825" s="1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6"/>
      <c r="U825" s="36"/>
      <c r="V825" s="38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</row>
    <row r="826" spans="1:44" s="1" customFormat="1" x14ac:dyDescent="0.25">
      <c r="A826" s="16"/>
      <c r="B826" s="1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6"/>
      <c r="U826" s="36"/>
      <c r="V826" s="38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</row>
    <row r="827" spans="1:44" s="1" customFormat="1" x14ac:dyDescent="0.25">
      <c r="A827" s="16"/>
      <c r="B827" s="1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6"/>
      <c r="U827" s="36"/>
      <c r="V827" s="38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</row>
    <row r="828" spans="1:44" s="1" customFormat="1" x14ac:dyDescent="0.25">
      <c r="A828" s="16"/>
      <c r="B828" s="1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6"/>
      <c r="U828" s="36"/>
      <c r="V828" s="38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</row>
    <row r="829" spans="1:44" s="1" customFormat="1" x14ac:dyDescent="0.25">
      <c r="A829" s="16"/>
      <c r="B829" s="1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6"/>
      <c r="U829" s="36"/>
      <c r="V829" s="38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</row>
    <row r="830" spans="1:44" s="1" customFormat="1" x14ac:dyDescent="0.25">
      <c r="A830" s="16"/>
      <c r="B830" s="1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6"/>
      <c r="U830" s="36"/>
      <c r="V830" s="38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</row>
    <row r="831" spans="1:44" s="1" customFormat="1" x14ac:dyDescent="0.25">
      <c r="A831" s="16"/>
      <c r="B831" s="1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6"/>
      <c r="U831" s="36"/>
      <c r="V831" s="38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</row>
    <row r="832" spans="1:44" s="1" customFormat="1" x14ac:dyDescent="0.25">
      <c r="A832" s="16"/>
      <c r="B832" s="1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6"/>
      <c r="U832" s="36"/>
      <c r="V832" s="38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</row>
    <row r="833" spans="1:44" s="1" customFormat="1" x14ac:dyDescent="0.25">
      <c r="A833" s="16"/>
      <c r="B833" s="1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6"/>
      <c r="U833" s="36"/>
      <c r="V833" s="38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</row>
    <row r="834" spans="1:44" s="1" customFormat="1" x14ac:dyDescent="0.25">
      <c r="A834" s="16"/>
      <c r="B834" s="1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6"/>
      <c r="U834" s="36"/>
      <c r="V834" s="38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</row>
    <row r="835" spans="1:44" s="1" customFormat="1" x14ac:dyDescent="0.25">
      <c r="A835" s="16"/>
      <c r="B835" s="1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6"/>
      <c r="U835" s="36"/>
      <c r="V835" s="38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</row>
    <row r="836" spans="1:44" s="1" customFormat="1" x14ac:dyDescent="0.25">
      <c r="A836" s="16"/>
      <c r="B836" s="1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6"/>
      <c r="U836" s="36"/>
      <c r="V836" s="38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</row>
    <row r="837" spans="1:44" s="1" customFormat="1" x14ac:dyDescent="0.25">
      <c r="A837" s="16"/>
      <c r="B837" s="1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6"/>
      <c r="U837" s="36"/>
      <c r="V837" s="38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</row>
    <row r="838" spans="1:44" s="1" customFormat="1" x14ac:dyDescent="0.25">
      <c r="A838" s="16"/>
      <c r="B838" s="1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6"/>
      <c r="U838" s="36"/>
      <c r="V838" s="38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</row>
    <row r="839" spans="1:44" s="1" customFormat="1" x14ac:dyDescent="0.25">
      <c r="A839" s="16"/>
      <c r="B839" s="1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6"/>
      <c r="U839" s="36"/>
      <c r="V839" s="38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</row>
    <row r="840" spans="1:44" s="1" customFormat="1" x14ac:dyDescent="0.25">
      <c r="A840" s="16"/>
      <c r="B840" s="1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6"/>
      <c r="U840" s="36"/>
      <c r="V840" s="38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</row>
    <row r="841" spans="1:44" s="1" customFormat="1" x14ac:dyDescent="0.25">
      <c r="A841" s="16"/>
      <c r="B841" s="1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6"/>
      <c r="U841" s="36"/>
      <c r="V841" s="38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</row>
    <row r="842" spans="1:44" s="1" customFormat="1" x14ac:dyDescent="0.25">
      <c r="A842" s="16"/>
      <c r="B842" s="1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6"/>
      <c r="U842" s="36"/>
      <c r="V842" s="38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</row>
    <row r="843" spans="1:44" s="1" customFormat="1" x14ac:dyDescent="0.25">
      <c r="A843" s="16"/>
      <c r="B843" s="1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6"/>
      <c r="U843" s="36"/>
      <c r="V843" s="38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</row>
    <row r="844" spans="1:44" s="1" customFormat="1" x14ac:dyDescent="0.25">
      <c r="A844" s="16"/>
      <c r="B844" s="1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6"/>
      <c r="U844" s="36"/>
      <c r="V844" s="38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</row>
    <row r="845" spans="1:44" s="1" customFormat="1" x14ac:dyDescent="0.25">
      <c r="A845" s="16"/>
      <c r="B845" s="1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6"/>
      <c r="U845" s="36"/>
      <c r="V845" s="38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</row>
    <row r="846" spans="1:44" s="1" customFormat="1" x14ac:dyDescent="0.25">
      <c r="A846" s="16"/>
      <c r="B846" s="1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6"/>
      <c r="U846" s="36"/>
      <c r="V846" s="38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</row>
    <row r="847" spans="1:44" s="1" customFormat="1" x14ac:dyDescent="0.25">
      <c r="A847" s="16"/>
      <c r="B847" s="1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6"/>
      <c r="U847" s="36"/>
      <c r="V847" s="38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</row>
    <row r="848" spans="1:44" s="1" customFormat="1" x14ac:dyDescent="0.25">
      <c r="A848" s="16"/>
      <c r="B848" s="1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6"/>
      <c r="U848" s="36"/>
      <c r="V848" s="38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</row>
    <row r="849" spans="1:44" s="1" customFormat="1" x14ac:dyDescent="0.25">
      <c r="A849" s="16"/>
      <c r="B849" s="1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6"/>
      <c r="U849" s="36"/>
      <c r="V849" s="38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</row>
    <row r="850" spans="1:44" s="1" customFormat="1" x14ac:dyDescent="0.25">
      <c r="A850" s="16"/>
      <c r="B850" s="1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6"/>
      <c r="U850" s="36"/>
      <c r="V850" s="38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</row>
    <row r="851" spans="1:44" s="1" customFormat="1" x14ac:dyDescent="0.25">
      <c r="A851" s="16"/>
      <c r="B851" s="1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6"/>
      <c r="U851" s="36"/>
      <c r="V851" s="38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</row>
    <row r="852" spans="1:44" s="1" customFormat="1" x14ac:dyDescent="0.25">
      <c r="A852" s="16"/>
      <c r="B852" s="1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6"/>
      <c r="U852" s="36"/>
      <c r="V852" s="38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</row>
    <row r="853" spans="1:44" s="1" customFormat="1" x14ac:dyDescent="0.25">
      <c r="A853" s="16"/>
      <c r="B853" s="1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6"/>
      <c r="U853" s="36"/>
      <c r="V853" s="38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</row>
    <row r="854" spans="1:44" s="1" customFormat="1" x14ac:dyDescent="0.25">
      <c r="A854" s="16"/>
      <c r="B854" s="1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6"/>
      <c r="U854" s="36"/>
      <c r="V854" s="38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</row>
    <row r="855" spans="1:44" s="1" customFormat="1" x14ac:dyDescent="0.25">
      <c r="A855" s="16"/>
      <c r="B855" s="1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6"/>
      <c r="U855" s="36"/>
      <c r="V855" s="38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</row>
    <row r="856" spans="1:44" s="1" customFormat="1" x14ac:dyDescent="0.25">
      <c r="A856" s="16"/>
      <c r="B856" s="1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6"/>
      <c r="U856" s="36"/>
      <c r="V856" s="38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</row>
    <row r="857" spans="1:44" s="1" customFormat="1" x14ac:dyDescent="0.25">
      <c r="A857" s="16"/>
      <c r="B857" s="1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6"/>
      <c r="U857" s="36"/>
      <c r="V857" s="38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</row>
    <row r="858" spans="1:44" s="1" customFormat="1" x14ac:dyDescent="0.25">
      <c r="A858" s="16"/>
      <c r="B858" s="1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6"/>
      <c r="U858" s="36"/>
      <c r="V858" s="38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</row>
    <row r="859" spans="1:44" s="1" customFormat="1" x14ac:dyDescent="0.25">
      <c r="A859" s="16"/>
      <c r="B859" s="1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6"/>
      <c r="U859" s="36"/>
      <c r="V859" s="38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</row>
    <row r="860" spans="1:44" s="1" customFormat="1" x14ac:dyDescent="0.25">
      <c r="A860" s="16"/>
      <c r="B860" s="1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6"/>
      <c r="U860" s="36"/>
      <c r="V860" s="38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</row>
    <row r="861" spans="1:44" s="1" customFormat="1" x14ac:dyDescent="0.25">
      <c r="A861" s="16"/>
      <c r="B861" s="1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6"/>
      <c r="U861" s="36"/>
      <c r="V861" s="38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</row>
    <row r="862" spans="1:44" s="1" customFormat="1" x14ac:dyDescent="0.25">
      <c r="A862" s="16"/>
      <c r="B862" s="1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6"/>
      <c r="U862" s="36"/>
      <c r="V862" s="38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</row>
    <row r="863" spans="1:44" s="1" customFormat="1" x14ac:dyDescent="0.25">
      <c r="A863" s="16"/>
      <c r="B863" s="1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6"/>
      <c r="U863" s="36"/>
      <c r="V863" s="38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</row>
    <row r="864" spans="1:44" s="1" customFormat="1" x14ac:dyDescent="0.25">
      <c r="A864" s="16"/>
      <c r="B864" s="1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6"/>
      <c r="U864" s="36"/>
      <c r="V864" s="38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</row>
    <row r="865" spans="1:44" s="1" customFormat="1" x14ac:dyDescent="0.25">
      <c r="A865" s="16"/>
      <c r="B865" s="1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6"/>
      <c r="U865" s="36"/>
      <c r="V865" s="38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</row>
    <row r="866" spans="1:44" s="1" customFormat="1" x14ac:dyDescent="0.25">
      <c r="A866" s="16"/>
      <c r="B866" s="1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6"/>
      <c r="U866" s="36"/>
      <c r="V866" s="38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</row>
    <row r="867" spans="1:44" s="1" customFormat="1" x14ac:dyDescent="0.25">
      <c r="A867" s="16"/>
      <c r="B867" s="1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6"/>
      <c r="U867" s="36"/>
      <c r="V867" s="38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</row>
    <row r="868" spans="1:44" s="1" customFormat="1" x14ac:dyDescent="0.25">
      <c r="A868" s="16"/>
      <c r="B868" s="1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6"/>
      <c r="U868" s="36"/>
      <c r="V868" s="38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</row>
    <row r="869" spans="1:44" s="1" customFormat="1" x14ac:dyDescent="0.25">
      <c r="A869" s="16"/>
      <c r="B869" s="1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6"/>
      <c r="U869" s="36"/>
      <c r="V869" s="38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</row>
    <row r="870" spans="1:44" s="1" customFormat="1" x14ac:dyDescent="0.25">
      <c r="A870" s="16"/>
      <c r="B870" s="1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6"/>
      <c r="U870" s="36"/>
      <c r="V870" s="38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</row>
    <row r="871" spans="1:44" s="1" customFormat="1" x14ac:dyDescent="0.25">
      <c r="A871" s="16"/>
      <c r="B871" s="1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6"/>
      <c r="U871" s="36"/>
      <c r="V871" s="38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</row>
    <row r="872" spans="1:44" s="1" customFormat="1" x14ac:dyDescent="0.25">
      <c r="A872" s="16"/>
      <c r="B872" s="1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6"/>
      <c r="U872" s="36"/>
      <c r="V872" s="38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</row>
    <row r="873" spans="1:44" s="1" customFormat="1" x14ac:dyDescent="0.25">
      <c r="A873" s="16"/>
      <c r="B873" s="1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6"/>
      <c r="U873" s="36"/>
      <c r="V873" s="38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</row>
    <row r="874" spans="1:44" s="1" customFormat="1" x14ac:dyDescent="0.25">
      <c r="A874" s="16"/>
      <c r="B874" s="1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6"/>
      <c r="U874" s="36"/>
      <c r="V874" s="38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</row>
    <row r="875" spans="1:44" s="1" customFormat="1" x14ac:dyDescent="0.25">
      <c r="A875" s="16"/>
      <c r="B875" s="1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6"/>
      <c r="U875" s="36"/>
      <c r="V875" s="38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</row>
    <row r="876" spans="1:44" s="1" customFormat="1" x14ac:dyDescent="0.25">
      <c r="A876" s="16"/>
      <c r="B876" s="1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6"/>
      <c r="U876" s="36"/>
      <c r="V876" s="38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</row>
    <row r="877" spans="1:44" s="1" customFormat="1" x14ac:dyDescent="0.25">
      <c r="A877" s="16"/>
      <c r="B877" s="1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6"/>
      <c r="U877" s="36"/>
      <c r="V877" s="38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</row>
    <row r="878" spans="1:44" s="1" customFormat="1" x14ac:dyDescent="0.25">
      <c r="A878" s="16"/>
      <c r="B878" s="1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6"/>
      <c r="U878" s="36"/>
      <c r="V878" s="38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</row>
    <row r="879" spans="1:44" s="1" customFormat="1" x14ac:dyDescent="0.25">
      <c r="A879" s="16"/>
      <c r="B879" s="1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6"/>
      <c r="U879" s="36"/>
      <c r="V879" s="38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</row>
    <row r="880" spans="1:44" s="1" customFormat="1" x14ac:dyDescent="0.25">
      <c r="A880" s="16"/>
      <c r="B880" s="1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6"/>
      <c r="U880" s="36"/>
      <c r="V880" s="38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</row>
    <row r="881" spans="1:44" s="1" customFormat="1" x14ac:dyDescent="0.25">
      <c r="A881" s="16"/>
      <c r="B881" s="1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6"/>
      <c r="U881" s="36"/>
      <c r="V881" s="38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</row>
    <row r="882" spans="1:44" s="1" customFormat="1" x14ac:dyDescent="0.25">
      <c r="A882" s="16"/>
      <c r="B882" s="1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6"/>
      <c r="U882" s="36"/>
      <c r="V882" s="38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</row>
    <row r="883" spans="1:44" s="1" customFormat="1" x14ac:dyDescent="0.25">
      <c r="A883" s="16"/>
      <c r="B883" s="1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6"/>
      <c r="U883" s="36"/>
      <c r="V883" s="38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</row>
    <row r="884" spans="1:44" s="1" customFormat="1" x14ac:dyDescent="0.25">
      <c r="A884" s="16"/>
      <c r="B884" s="1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6"/>
      <c r="U884" s="36"/>
      <c r="V884" s="38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</row>
    <row r="885" spans="1:44" s="1" customFormat="1" x14ac:dyDescent="0.25">
      <c r="A885" s="16"/>
      <c r="B885" s="1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6"/>
      <c r="U885" s="36"/>
      <c r="V885" s="38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</row>
    <row r="886" spans="1:44" s="1" customFormat="1" x14ac:dyDescent="0.25">
      <c r="A886" s="16"/>
      <c r="B886" s="1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6"/>
      <c r="U886" s="36"/>
      <c r="V886" s="38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</row>
    <row r="887" spans="1:44" s="1" customFormat="1" x14ac:dyDescent="0.25">
      <c r="A887" s="16"/>
      <c r="B887" s="1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6"/>
      <c r="U887" s="36"/>
      <c r="V887" s="38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</row>
    <row r="888" spans="1:44" s="1" customFormat="1" x14ac:dyDescent="0.25">
      <c r="A888" s="16"/>
      <c r="B888" s="1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6"/>
      <c r="U888" s="36"/>
      <c r="V888" s="38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</row>
    <row r="889" spans="1:44" s="1" customFormat="1" x14ac:dyDescent="0.25">
      <c r="A889" s="16"/>
      <c r="B889" s="1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6"/>
      <c r="U889" s="36"/>
      <c r="V889" s="38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</row>
    <row r="890" spans="1:44" s="1" customFormat="1" x14ac:dyDescent="0.25">
      <c r="A890" s="16"/>
      <c r="B890" s="1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6"/>
      <c r="U890" s="36"/>
      <c r="V890" s="38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</row>
    <row r="891" spans="1:44" s="1" customFormat="1" x14ac:dyDescent="0.25">
      <c r="A891" s="16"/>
      <c r="B891" s="1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6"/>
      <c r="U891" s="36"/>
      <c r="V891" s="38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</row>
    <row r="892" spans="1:44" s="1" customFormat="1" x14ac:dyDescent="0.25">
      <c r="A892" s="16"/>
      <c r="B892" s="1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6"/>
      <c r="U892" s="36"/>
      <c r="V892" s="38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</row>
    <row r="893" spans="1:44" s="1" customFormat="1" x14ac:dyDescent="0.25">
      <c r="A893" s="16"/>
      <c r="B893" s="1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6"/>
      <c r="U893" s="36"/>
      <c r="V893" s="38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</row>
    <row r="894" spans="1:44" s="1" customFormat="1" x14ac:dyDescent="0.25">
      <c r="A894" s="16"/>
      <c r="B894" s="1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6"/>
      <c r="U894" s="36"/>
      <c r="V894" s="38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</row>
    <row r="895" spans="1:44" s="1" customFormat="1" x14ac:dyDescent="0.25">
      <c r="A895" s="16"/>
      <c r="B895" s="1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6"/>
      <c r="U895" s="36"/>
      <c r="V895" s="38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</row>
    <row r="896" spans="1:44" s="1" customFormat="1" x14ac:dyDescent="0.25">
      <c r="A896" s="16"/>
      <c r="B896" s="1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6"/>
      <c r="U896" s="36"/>
      <c r="V896" s="38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</row>
    <row r="897" spans="1:44" s="1" customFormat="1" x14ac:dyDescent="0.25">
      <c r="A897" s="16"/>
      <c r="B897" s="1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6"/>
      <c r="U897" s="36"/>
      <c r="V897" s="38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</row>
    <row r="898" spans="1:44" s="1" customFormat="1" x14ac:dyDescent="0.25">
      <c r="A898" s="16"/>
      <c r="B898" s="1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6"/>
      <c r="U898" s="36"/>
      <c r="V898" s="38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</row>
    <row r="899" spans="1:44" s="1" customFormat="1" x14ac:dyDescent="0.25">
      <c r="A899" s="16"/>
      <c r="B899" s="1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6"/>
      <c r="U899" s="36"/>
      <c r="V899" s="38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</row>
    <row r="900" spans="1:44" s="1" customFormat="1" x14ac:dyDescent="0.25">
      <c r="A900" s="16"/>
      <c r="B900" s="1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6"/>
      <c r="U900" s="36"/>
      <c r="V900" s="38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</row>
    <row r="901" spans="1:44" s="1" customFormat="1" x14ac:dyDescent="0.25">
      <c r="A901" s="16"/>
      <c r="B901" s="1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6"/>
      <c r="U901" s="36"/>
      <c r="V901" s="38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</row>
    <row r="902" spans="1:44" s="1" customFormat="1" x14ac:dyDescent="0.25">
      <c r="A902" s="16"/>
      <c r="B902" s="1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6"/>
      <c r="U902" s="36"/>
      <c r="V902" s="38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</row>
    <row r="903" spans="1:44" s="1" customFormat="1" x14ac:dyDescent="0.25">
      <c r="A903" s="16"/>
      <c r="B903" s="1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6"/>
      <c r="U903" s="36"/>
      <c r="V903" s="38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</row>
    <row r="904" spans="1:44" s="1" customFormat="1" x14ac:dyDescent="0.25">
      <c r="A904" s="16"/>
      <c r="B904" s="1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6"/>
      <c r="U904" s="36"/>
      <c r="V904" s="38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</row>
    <row r="905" spans="1:44" s="1" customFormat="1" x14ac:dyDescent="0.25">
      <c r="A905" s="16"/>
      <c r="B905" s="1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6"/>
      <c r="U905" s="36"/>
      <c r="V905" s="38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</row>
    <row r="906" spans="1:44" s="1" customFormat="1" x14ac:dyDescent="0.25">
      <c r="A906" s="16"/>
      <c r="B906" s="1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6"/>
      <c r="U906" s="36"/>
      <c r="V906" s="38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</row>
    <row r="907" spans="1:44" s="1" customFormat="1" x14ac:dyDescent="0.25">
      <c r="A907" s="16"/>
      <c r="B907" s="1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6"/>
      <c r="U907" s="36"/>
      <c r="V907" s="38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</row>
    <row r="908" spans="1:44" s="1" customFormat="1" x14ac:dyDescent="0.25">
      <c r="A908" s="16"/>
      <c r="B908" s="1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6"/>
      <c r="U908" s="36"/>
      <c r="V908" s="38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</row>
    <row r="909" spans="1:44" s="1" customFormat="1" x14ac:dyDescent="0.25">
      <c r="A909" s="16"/>
      <c r="B909" s="1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6"/>
      <c r="U909" s="36"/>
      <c r="V909" s="38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</row>
    <row r="910" spans="1:44" s="1" customFormat="1" x14ac:dyDescent="0.25">
      <c r="A910" s="16"/>
      <c r="B910" s="1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6"/>
      <c r="U910" s="36"/>
      <c r="V910" s="38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</row>
    <row r="911" spans="1:44" s="1" customFormat="1" x14ac:dyDescent="0.25">
      <c r="A911" s="16"/>
      <c r="B911" s="1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6"/>
      <c r="U911" s="36"/>
      <c r="V911" s="38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</row>
    <row r="912" spans="1:44" s="1" customFormat="1" x14ac:dyDescent="0.25">
      <c r="A912" s="16"/>
      <c r="B912" s="1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6"/>
      <c r="U912" s="36"/>
      <c r="V912" s="38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</row>
    <row r="913" spans="1:44" s="1" customFormat="1" x14ac:dyDescent="0.25">
      <c r="A913" s="16"/>
      <c r="B913" s="1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6"/>
      <c r="U913" s="36"/>
      <c r="V913" s="38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</row>
    <row r="914" spans="1:44" s="1" customFormat="1" x14ac:dyDescent="0.25">
      <c r="A914" s="16"/>
      <c r="B914" s="1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6"/>
      <c r="U914" s="36"/>
      <c r="V914" s="38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</row>
    <row r="915" spans="1:44" s="1" customFormat="1" x14ac:dyDescent="0.25">
      <c r="A915" s="16"/>
      <c r="B915" s="1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6"/>
      <c r="U915" s="36"/>
      <c r="V915" s="38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</row>
    <row r="916" spans="1:44" s="1" customFormat="1" x14ac:dyDescent="0.25">
      <c r="A916" s="16"/>
      <c r="B916" s="1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6"/>
      <c r="U916" s="36"/>
      <c r="V916" s="38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</row>
    <row r="917" spans="1:44" s="1" customFormat="1" x14ac:dyDescent="0.25">
      <c r="A917" s="16"/>
      <c r="B917" s="1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6"/>
      <c r="U917" s="36"/>
      <c r="V917" s="38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</row>
    <row r="918" spans="1:44" s="1" customFormat="1" x14ac:dyDescent="0.25">
      <c r="A918" s="16"/>
      <c r="B918" s="1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6"/>
      <c r="U918" s="36"/>
      <c r="V918" s="38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</row>
    <row r="919" spans="1:44" s="1" customFormat="1" x14ac:dyDescent="0.25">
      <c r="A919" s="16"/>
      <c r="B919" s="1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6"/>
      <c r="U919" s="36"/>
      <c r="V919" s="38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</row>
    <row r="920" spans="1:44" s="1" customFormat="1" x14ac:dyDescent="0.25">
      <c r="A920" s="16"/>
      <c r="B920" s="1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6"/>
      <c r="U920" s="36"/>
      <c r="V920" s="38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</row>
    <row r="921" spans="1:44" s="1" customFormat="1" x14ac:dyDescent="0.25">
      <c r="A921" s="16"/>
      <c r="B921" s="1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6"/>
      <c r="U921" s="36"/>
      <c r="V921" s="38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</row>
    <row r="922" spans="1:44" s="1" customFormat="1" x14ac:dyDescent="0.25">
      <c r="A922" s="16"/>
      <c r="B922" s="1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6"/>
      <c r="U922" s="36"/>
      <c r="V922" s="38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</row>
    <row r="923" spans="1:44" s="1" customFormat="1" x14ac:dyDescent="0.25">
      <c r="A923" s="16"/>
      <c r="B923" s="1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6"/>
      <c r="U923" s="36"/>
      <c r="V923" s="38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</row>
    <row r="924" spans="1:44" s="1" customFormat="1" x14ac:dyDescent="0.25">
      <c r="A924" s="16"/>
      <c r="B924" s="1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6"/>
      <c r="U924" s="36"/>
      <c r="V924" s="38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</row>
    <row r="925" spans="1:44" s="1" customFormat="1" x14ac:dyDescent="0.25">
      <c r="A925" s="16"/>
      <c r="B925" s="1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6"/>
      <c r="U925" s="36"/>
      <c r="V925" s="38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</row>
    <row r="926" spans="1:44" s="1" customFormat="1" x14ac:dyDescent="0.25">
      <c r="A926" s="16"/>
      <c r="B926" s="1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6"/>
      <c r="U926" s="36"/>
      <c r="V926" s="38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</row>
    <row r="927" spans="1:44" s="1" customFormat="1" x14ac:dyDescent="0.25">
      <c r="A927" s="16"/>
      <c r="B927" s="1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6"/>
      <c r="U927" s="36"/>
      <c r="V927" s="38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</row>
    <row r="928" spans="1:44" s="1" customFormat="1" x14ac:dyDescent="0.25">
      <c r="A928" s="16"/>
      <c r="B928" s="1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6"/>
      <c r="U928" s="36"/>
      <c r="V928" s="38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</row>
    <row r="929" spans="1:44" s="1" customFormat="1" x14ac:dyDescent="0.25">
      <c r="A929" s="16"/>
      <c r="B929" s="1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6"/>
      <c r="U929" s="36"/>
      <c r="V929" s="38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</row>
    <row r="930" spans="1:44" s="1" customFormat="1" x14ac:dyDescent="0.25">
      <c r="A930" s="16"/>
      <c r="B930" s="1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6"/>
      <c r="U930" s="36"/>
      <c r="V930" s="38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</row>
    <row r="931" spans="1:44" s="1" customFormat="1" x14ac:dyDescent="0.25">
      <c r="A931" s="16"/>
      <c r="B931" s="1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6"/>
      <c r="U931" s="36"/>
      <c r="V931" s="38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</row>
    <row r="932" spans="1:44" s="1" customFormat="1" x14ac:dyDescent="0.25">
      <c r="A932" s="16"/>
      <c r="B932" s="1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6"/>
      <c r="U932" s="36"/>
      <c r="V932" s="38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</row>
    <row r="933" spans="1:44" s="1" customFormat="1" x14ac:dyDescent="0.25">
      <c r="A933" s="16"/>
      <c r="B933" s="1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6"/>
      <c r="U933" s="36"/>
      <c r="V933" s="38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</row>
    <row r="934" spans="1:44" s="1" customFormat="1" x14ac:dyDescent="0.25">
      <c r="A934" s="16"/>
      <c r="B934" s="1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6"/>
      <c r="U934" s="36"/>
      <c r="V934" s="38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</row>
    <row r="935" spans="1:44" s="1" customFormat="1" x14ac:dyDescent="0.25">
      <c r="A935" s="16"/>
      <c r="B935" s="1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6"/>
      <c r="U935" s="36"/>
      <c r="V935" s="38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</row>
    <row r="936" spans="1:44" s="1" customFormat="1" x14ac:dyDescent="0.25">
      <c r="A936" s="16"/>
      <c r="B936" s="1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6"/>
      <c r="U936" s="36"/>
      <c r="V936" s="38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</row>
    <row r="937" spans="1:44" s="1" customFormat="1" x14ac:dyDescent="0.25">
      <c r="A937" s="16"/>
      <c r="B937" s="1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6"/>
      <c r="U937" s="36"/>
      <c r="V937" s="38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</row>
    <row r="938" spans="1:44" s="1" customFormat="1" x14ac:dyDescent="0.25">
      <c r="A938" s="16"/>
      <c r="B938" s="1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6"/>
      <c r="U938" s="36"/>
      <c r="V938" s="38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</row>
    <row r="939" spans="1:44" s="1" customFormat="1" x14ac:dyDescent="0.25">
      <c r="A939" s="16"/>
      <c r="B939" s="1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6"/>
      <c r="U939" s="36"/>
      <c r="V939" s="38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</row>
    <row r="940" spans="1:44" s="1" customFormat="1" x14ac:dyDescent="0.25">
      <c r="A940" s="16"/>
      <c r="B940" s="1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6"/>
      <c r="U940" s="36"/>
      <c r="V940" s="38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</row>
    <row r="941" spans="1:44" s="1" customFormat="1" x14ac:dyDescent="0.25">
      <c r="A941" s="16"/>
      <c r="B941" s="1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6"/>
      <c r="U941" s="36"/>
      <c r="V941" s="38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</row>
    <row r="942" spans="1:44" s="1" customFormat="1" x14ac:dyDescent="0.25">
      <c r="A942" s="16"/>
      <c r="B942" s="1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6"/>
      <c r="U942" s="36"/>
      <c r="V942" s="38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</row>
    <row r="943" spans="1:44" s="1" customFormat="1" x14ac:dyDescent="0.25">
      <c r="A943" s="16"/>
      <c r="B943" s="1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6"/>
      <c r="U943" s="36"/>
      <c r="V943" s="38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</row>
    <row r="944" spans="1:44" s="1" customFormat="1" x14ac:dyDescent="0.25">
      <c r="A944" s="16"/>
      <c r="B944" s="1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6"/>
      <c r="U944" s="36"/>
      <c r="V944" s="38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</row>
    <row r="945" spans="1:44" s="1" customFormat="1" x14ac:dyDescent="0.25">
      <c r="A945" s="16"/>
      <c r="B945" s="1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6"/>
      <c r="U945" s="36"/>
      <c r="V945" s="38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</row>
    <row r="946" spans="1:44" s="1" customFormat="1" x14ac:dyDescent="0.25">
      <c r="A946" s="16"/>
      <c r="B946" s="1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6"/>
      <c r="U946" s="36"/>
      <c r="V946" s="38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</row>
    <row r="947" spans="1:44" s="1" customFormat="1" x14ac:dyDescent="0.25">
      <c r="A947" s="16"/>
      <c r="B947" s="1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6"/>
      <c r="U947" s="36"/>
      <c r="V947" s="38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</row>
    <row r="948" spans="1:44" s="1" customFormat="1" x14ac:dyDescent="0.25">
      <c r="A948" s="16"/>
      <c r="B948" s="1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6"/>
      <c r="U948" s="36"/>
      <c r="V948" s="38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</row>
    <row r="949" spans="1:44" s="1" customFormat="1" x14ac:dyDescent="0.25">
      <c r="A949" s="16"/>
      <c r="B949" s="1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6"/>
      <c r="U949" s="36"/>
      <c r="V949" s="38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</row>
    <row r="950" spans="1:44" s="1" customFormat="1" x14ac:dyDescent="0.25">
      <c r="A950" s="16"/>
      <c r="B950" s="1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6"/>
      <c r="U950" s="36"/>
      <c r="V950" s="38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</row>
    <row r="951" spans="1:44" s="1" customFormat="1" x14ac:dyDescent="0.25">
      <c r="A951" s="16"/>
      <c r="B951" s="1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6"/>
      <c r="U951" s="36"/>
      <c r="V951" s="38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</row>
    <row r="952" spans="1:44" s="1" customFormat="1" x14ac:dyDescent="0.25">
      <c r="A952" s="16"/>
      <c r="B952" s="1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6"/>
      <c r="U952" s="36"/>
      <c r="V952" s="38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</row>
    <row r="953" spans="1:44" s="1" customFormat="1" x14ac:dyDescent="0.25">
      <c r="A953" s="16"/>
      <c r="B953" s="1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6"/>
      <c r="U953" s="36"/>
      <c r="V953" s="38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</row>
    <row r="954" spans="1:44" s="1" customFormat="1" x14ac:dyDescent="0.25">
      <c r="A954" s="16"/>
      <c r="B954" s="1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6"/>
      <c r="U954" s="36"/>
      <c r="V954" s="38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</row>
    <row r="955" spans="1:44" s="1" customFormat="1" x14ac:dyDescent="0.25">
      <c r="A955" s="16"/>
      <c r="B955" s="1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6"/>
      <c r="U955" s="36"/>
      <c r="V955" s="38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</row>
    <row r="956" spans="1:44" s="1" customFormat="1" x14ac:dyDescent="0.25">
      <c r="A956" s="16"/>
      <c r="B956" s="1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6"/>
      <c r="U956" s="36"/>
      <c r="V956" s="38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</row>
    <row r="957" spans="1:44" s="1" customFormat="1" x14ac:dyDescent="0.25">
      <c r="A957" s="16"/>
      <c r="B957" s="1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6"/>
      <c r="U957" s="36"/>
      <c r="V957" s="38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</row>
    <row r="958" spans="1:44" s="1" customFormat="1" x14ac:dyDescent="0.25">
      <c r="A958" s="16"/>
      <c r="B958" s="1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6"/>
      <c r="U958" s="36"/>
      <c r="V958" s="38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</row>
    <row r="959" spans="1:44" s="1" customFormat="1" x14ac:dyDescent="0.25">
      <c r="A959" s="16"/>
      <c r="B959" s="1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6"/>
      <c r="U959" s="36"/>
      <c r="V959" s="38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</row>
    <row r="960" spans="1:44" s="1" customFormat="1" x14ac:dyDescent="0.25">
      <c r="A960" s="16"/>
      <c r="B960" s="1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6"/>
      <c r="U960" s="36"/>
      <c r="V960" s="38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</row>
    <row r="961" spans="1:44" s="1" customFormat="1" x14ac:dyDescent="0.25">
      <c r="A961" s="16"/>
      <c r="B961" s="1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6"/>
      <c r="U961" s="36"/>
      <c r="V961" s="38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</row>
    <row r="962" spans="1:44" s="1" customFormat="1" x14ac:dyDescent="0.25">
      <c r="A962" s="16"/>
      <c r="B962" s="1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6"/>
      <c r="U962" s="36"/>
      <c r="V962" s="38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</row>
    <row r="963" spans="1:44" s="1" customFormat="1" x14ac:dyDescent="0.25">
      <c r="A963" s="16"/>
      <c r="B963" s="1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6"/>
      <c r="U963" s="36"/>
      <c r="V963" s="38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</row>
    <row r="964" spans="1:44" s="1" customFormat="1" x14ac:dyDescent="0.25">
      <c r="A964" s="16"/>
      <c r="B964" s="1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6"/>
      <c r="U964" s="36"/>
      <c r="V964" s="38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</row>
    <row r="965" spans="1:44" s="1" customFormat="1" x14ac:dyDescent="0.25">
      <c r="A965" s="16"/>
      <c r="B965" s="1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6"/>
      <c r="U965" s="36"/>
      <c r="V965" s="38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</row>
    <row r="966" spans="1:44" s="1" customFormat="1" x14ac:dyDescent="0.25">
      <c r="A966" s="16"/>
      <c r="B966" s="1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6"/>
      <c r="U966" s="36"/>
      <c r="V966" s="38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</row>
    <row r="967" spans="1:44" s="1" customFormat="1" x14ac:dyDescent="0.25">
      <c r="A967" s="16"/>
      <c r="B967" s="1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6"/>
      <c r="U967" s="36"/>
      <c r="V967" s="38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</row>
    <row r="968" spans="1:44" s="1" customFormat="1" x14ac:dyDescent="0.25">
      <c r="A968" s="16"/>
      <c r="B968" s="1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6"/>
      <c r="U968" s="36"/>
      <c r="V968" s="38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</row>
    <row r="969" spans="1:44" s="1" customFormat="1" x14ac:dyDescent="0.25">
      <c r="A969" s="16"/>
      <c r="B969" s="1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6"/>
      <c r="U969" s="36"/>
      <c r="V969" s="38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</row>
    <row r="970" spans="1:44" s="1" customFormat="1" x14ac:dyDescent="0.25">
      <c r="A970" s="16"/>
      <c r="B970" s="1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6"/>
      <c r="U970" s="36"/>
      <c r="V970" s="38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</row>
    <row r="971" spans="1:44" s="1" customFormat="1" x14ac:dyDescent="0.25">
      <c r="A971" s="16"/>
      <c r="B971" s="1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6"/>
      <c r="U971" s="36"/>
      <c r="V971" s="38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</row>
    <row r="972" spans="1:44" s="1" customFormat="1" x14ac:dyDescent="0.25">
      <c r="A972" s="16"/>
      <c r="B972" s="1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7"/>
      <c r="T972" s="36"/>
      <c r="U972" s="36"/>
      <c r="V972" s="38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</row>
  </sheetData>
  <mergeCells count="1">
    <mergeCell ref="C1:AO1"/>
  </mergeCells>
  <pageMargins left="0.7" right="0.7" top="0.75" bottom="0.75" header="0.3" footer="0.3"/>
  <pageSetup paperSize="9" scale="45" orientation="landscape" r:id="rId1"/>
  <ignoredErrors>
    <ignoredError sqref="AP3:AR61 AP120:AQ162 AP67:AR101 AP62 AR62 AP63:AR65 AP106:AQ115 C191 AP117:AQ118 AP116 W191 AF191:AO191 AQ166 Y191:AC19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2025</vt:lpstr>
      <vt:lpstr>'июль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2025-07-09T03:32:45Z</dcterms:modified>
</cp:coreProperties>
</file>