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июнь 2020 г." sheetId="1" r:id="rId1"/>
  </sheets>
  <definedNames>
    <definedName name="_xlnm._FilterDatabase" localSheetId="0" hidden="1">'июнь 2020 г.'!$B$2:$B$4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1" l="1"/>
  <c r="AC4" i="1"/>
  <c r="AD4" i="1"/>
  <c r="AB5" i="1"/>
  <c r="AC5" i="1"/>
  <c r="AD5" i="1" s="1"/>
  <c r="AB3" i="1"/>
  <c r="AC3" i="1"/>
  <c r="AD3" i="1" s="1"/>
  <c r="D6" i="1" l="1"/>
  <c r="E6" i="1"/>
  <c r="F6" i="1"/>
  <c r="G6" i="1"/>
  <c r="H6" i="1"/>
  <c r="I6" i="1"/>
  <c r="J6" i="1"/>
  <c r="K6" i="1"/>
  <c r="L6" i="1"/>
  <c r="M6" i="1"/>
  <c r="N6" i="1"/>
  <c r="AB6" i="1" s="1"/>
  <c r="O6" i="1"/>
  <c r="P6" i="1"/>
  <c r="Q6" i="1"/>
  <c r="R6" i="1"/>
  <c r="S6" i="1"/>
  <c r="T6" i="1"/>
  <c r="U6" i="1"/>
  <c r="V6" i="1"/>
  <c r="W6" i="1"/>
  <c r="X6" i="1"/>
  <c r="Y6" i="1"/>
  <c r="Z6" i="1"/>
  <c r="AA6" i="1"/>
  <c r="AE6" i="1"/>
  <c r="C6" i="1"/>
  <c r="AC6" i="1" l="1"/>
  <c r="AD6" i="1" s="1"/>
</calcChain>
</file>

<file path=xl/sharedStrings.xml><?xml version="1.0" encoding="utf-8"?>
<sst xmlns="http://schemas.openxmlformats.org/spreadsheetml/2006/main" count="36" uniqueCount="36">
  <si>
    <t>специальность</t>
  </si>
  <si>
    <t>Бай-Тайгинская ЦКБ</t>
  </si>
  <si>
    <t>Барун-Хемчикский ММЦ</t>
  </si>
  <si>
    <t>Каа-Хемская ЦКБ</t>
  </si>
  <si>
    <t>Кызылская ЦКБ</t>
  </si>
  <si>
    <t>Монгун-Тайгинская ЦКБ</t>
  </si>
  <si>
    <t>Пий-Хемская ЦКБ</t>
  </si>
  <si>
    <t>Сут-Хольская ЦКБ</t>
  </si>
  <si>
    <t>Тандинская ЦКБ</t>
  </si>
  <si>
    <t>Тес-Хемская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</si>
  <si>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</si>
  <si>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</si>
  <si>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</si>
  <si>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</si>
  <si>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</si>
  <si>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Перинатальный центр</t>
  </si>
  <si>
    <t>Реснаркодиспансер</t>
  </si>
  <si>
    <t>Ресонкодиспансер</t>
  </si>
  <si>
    <t>Респсихбольница</t>
  </si>
  <si>
    <t>по кожуунам</t>
  </si>
  <si>
    <t>по г. Кызылу</t>
  </si>
  <si>
    <t>Итого:</t>
  </si>
  <si>
    <t>Педиатрия</t>
  </si>
  <si>
    <t>Бюро СМЭ</t>
  </si>
  <si>
    <t>Респ.центр СМПиМК</t>
  </si>
  <si>
    <t>Респ детская больница</t>
  </si>
  <si>
    <t xml:space="preserve">№ </t>
  </si>
  <si>
    <t>итого:</t>
  </si>
  <si>
    <t>Противотуберкулезный диспансер</t>
  </si>
  <si>
    <t>Городская поликлиника</t>
  </si>
  <si>
    <t>Стоматология</t>
  </si>
  <si>
    <t>Дзун-Хемчикский ММЦ</t>
  </si>
  <si>
    <t>Овюрская ЦКБ</t>
  </si>
  <si>
    <t>кол-во выделенных мест</t>
  </si>
  <si>
    <t>Лечебное дело</t>
  </si>
  <si>
    <t>Медицинские организации планирующие заключить договор на целевое обучение по программе специалитета в 2020 г. по состоянию на 10 июня 2020 г. Могут быть изменения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</si>
</sst>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Fill="1"/>
    <xf numFmtId="0" fontId="3" fillId="0" borderId="0" xfId="0" applyFont="1"/>
    <xf numFmtId="0" fontId="0" fillId="0" borderId="0" xfId="0" applyFill="1"/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textRotation="90" wrapText="1"/>
    </xf>
    <xf numFmtId="0" fontId="7" fillId="0" borderId="1" xfId="0" applyFont="1" applyFill="1" applyBorder="1" applyAlignment="1">
      <alignment horizontal="left" textRotation="90" wrapText="1"/>
    </xf>
    <xf numFmtId="0" fontId="7" fillId="0" borderId="1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11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_приложение № 48 к проекту приказа кцп2011 - вузы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"/>
  <sheetViews>
    <sheetView tabSelected="1" zoomScale="68" zoomScaleNormal="68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U36" sqref="U36"/>
    </sheetView>
  </sheetViews>
  <sheetFormatPr defaultRowHeight="15" x14ac:dyDescent="0.25"/>
  <cols>
    <col min="1" max="1" width="3.42578125" style="2" customWidth="1"/>
    <col min="2" max="2" width="23.5703125" style="1" customWidth="1"/>
    <col min="3" max="3" width="3.7109375" style="3" customWidth="1"/>
    <col min="4" max="4" width="4.5703125" style="1" customWidth="1"/>
    <col min="5" max="5" width="4.7109375" style="1" customWidth="1"/>
    <col min="6" max="6" width="4.42578125" style="1" customWidth="1"/>
    <col min="7" max="7" width="4.140625" style="1" customWidth="1"/>
    <col min="8" max="9" width="4.85546875" style="1" customWidth="1"/>
    <col min="10" max="10" width="4" style="1" customWidth="1"/>
    <col min="11" max="11" width="4.85546875" style="1" customWidth="1"/>
    <col min="12" max="12" width="4.140625" style="1" customWidth="1"/>
    <col min="13" max="13" width="4.85546875" style="3" customWidth="1"/>
    <col min="14" max="14" width="4.7109375" style="1" customWidth="1"/>
    <col min="15" max="15" width="4.140625" style="1" customWidth="1"/>
    <col min="16" max="16" width="4.42578125" style="1" customWidth="1"/>
    <col min="17" max="17" width="3.7109375" style="1" customWidth="1"/>
    <col min="18" max="18" width="4.85546875" style="1" customWidth="1"/>
    <col min="19" max="19" width="5.28515625" style="1" customWidth="1"/>
    <col min="20" max="20" width="5.140625" style="1" customWidth="1"/>
    <col min="21" max="21" width="7" style="1" customWidth="1"/>
    <col min="22" max="22" width="4.42578125" style="1" customWidth="1"/>
    <col min="23" max="23" width="4.7109375" style="1" customWidth="1"/>
    <col min="24" max="24" width="5.140625" style="1" customWidth="1"/>
    <col min="25" max="25" width="4.140625" style="1" customWidth="1"/>
    <col min="26" max="26" width="5" style="1" customWidth="1"/>
    <col min="27" max="27" width="4.85546875" style="1" customWidth="1"/>
    <col min="28" max="28" width="4.28515625" style="4" customWidth="1"/>
    <col min="29" max="29" width="5.7109375" style="4" customWidth="1"/>
    <col min="30" max="30" width="4.85546875" style="4" customWidth="1"/>
    <col min="31" max="31" width="5.28515625" style="5" customWidth="1"/>
  </cols>
  <sheetData>
    <row r="1" spans="1:31" ht="36" customHeight="1" x14ac:dyDescent="0.25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ht="182.25" customHeight="1" x14ac:dyDescent="0.25">
      <c r="A2" s="6" t="s">
        <v>26</v>
      </c>
      <c r="B2" s="7" t="s">
        <v>0</v>
      </c>
      <c r="C2" s="8" t="s">
        <v>1</v>
      </c>
      <c r="D2" s="8" t="s">
        <v>2</v>
      </c>
      <c r="E2" s="8" t="s">
        <v>31</v>
      </c>
      <c r="F2" s="8" t="s">
        <v>3</v>
      </c>
      <c r="G2" s="8" t="s">
        <v>4</v>
      </c>
      <c r="H2" s="8" t="s">
        <v>5</v>
      </c>
      <c r="I2" s="8" t="s">
        <v>32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25</v>
      </c>
      <c r="T2" s="8" t="s">
        <v>15</v>
      </c>
      <c r="U2" s="8" t="s">
        <v>28</v>
      </c>
      <c r="V2" s="8" t="s">
        <v>16</v>
      </c>
      <c r="W2" s="8" t="s">
        <v>17</v>
      </c>
      <c r="X2" s="8" t="s">
        <v>18</v>
      </c>
      <c r="Y2" s="8" t="s">
        <v>23</v>
      </c>
      <c r="Z2" s="8" t="s">
        <v>29</v>
      </c>
      <c r="AA2" s="8" t="s">
        <v>24</v>
      </c>
      <c r="AB2" s="9" t="s">
        <v>19</v>
      </c>
      <c r="AC2" s="9" t="s">
        <v>20</v>
      </c>
      <c r="AD2" s="10" t="s">
        <v>21</v>
      </c>
      <c r="AE2" s="9" t="s">
        <v>33</v>
      </c>
    </row>
    <row r="3" spans="1:31" ht="18.75" x14ac:dyDescent="0.3">
      <c r="A3" s="11">
        <v>1</v>
      </c>
      <c r="B3" s="12" t="s">
        <v>34</v>
      </c>
      <c r="C3" s="13">
        <v>1</v>
      </c>
      <c r="D3" s="13">
        <v>4</v>
      </c>
      <c r="E3" s="13">
        <v>1</v>
      </c>
      <c r="F3" s="13">
        <v>3</v>
      </c>
      <c r="G3" s="13"/>
      <c r="H3" s="13">
        <v>2</v>
      </c>
      <c r="I3" s="13">
        <v>1</v>
      </c>
      <c r="J3" s="13"/>
      <c r="K3" s="13">
        <v>5</v>
      </c>
      <c r="L3" s="13">
        <v>1</v>
      </c>
      <c r="M3" s="13"/>
      <c r="N3" s="13">
        <v>5</v>
      </c>
      <c r="O3" s="12">
        <v>1</v>
      </c>
      <c r="P3" s="13">
        <v>4</v>
      </c>
      <c r="Q3" s="13"/>
      <c r="R3" s="14">
        <v>3</v>
      </c>
      <c r="S3" s="14"/>
      <c r="T3" s="14">
        <v>7</v>
      </c>
      <c r="U3" s="14">
        <v>3</v>
      </c>
      <c r="V3" s="14">
        <v>4</v>
      </c>
      <c r="W3" s="14">
        <v>3</v>
      </c>
      <c r="X3" s="14">
        <v>3</v>
      </c>
      <c r="Y3" s="14"/>
      <c r="Z3" s="14"/>
      <c r="AA3" s="14">
        <v>7</v>
      </c>
      <c r="AB3" s="15">
        <f>Q3+P3+O3+N3+M3+L3+K3+J3+I3+H3+G3+F3+E3+D3+C3</f>
        <v>28</v>
      </c>
      <c r="AC3" s="15">
        <f>AA3+Z3+Y3+X3+W3+V3+U3+T3+S3+R3</f>
        <v>30</v>
      </c>
      <c r="AD3" s="15">
        <f>AC3+AB3</f>
        <v>58</v>
      </c>
      <c r="AE3" s="16">
        <v>58</v>
      </c>
    </row>
    <row r="4" spans="1:31" ht="18.75" x14ac:dyDescent="0.3">
      <c r="A4" s="11">
        <v>2</v>
      </c>
      <c r="B4" s="12" t="s">
        <v>22</v>
      </c>
      <c r="C4" s="13">
        <v>1</v>
      </c>
      <c r="D4" s="13"/>
      <c r="E4" s="13">
        <v>1</v>
      </c>
      <c r="F4" s="13">
        <v>3</v>
      </c>
      <c r="G4" s="13"/>
      <c r="H4" s="13">
        <v>2</v>
      </c>
      <c r="I4" s="13">
        <v>1</v>
      </c>
      <c r="J4" s="13"/>
      <c r="K4" s="13">
        <v>2</v>
      </c>
      <c r="L4" s="13">
        <v>1</v>
      </c>
      <c r="M4" s="13"/>
      <c r="N4" s="13">
        <v>5</v>
      </c>
      <c r="O4" s="12"/>
      <c r="P4" s="13">
        <v>2</v>
      </c>
      <c r="Q4" s="13"/>
      <c r="R4" s="14"/>
      <c r="S4" s="14">
        <v>5</v>
      </c>
      <c r="T4" s="14">
        <v>1</v>
      </c>
      <c r="U4" s="14"/>
      <c r="V4" s="14"/>
      <c r="W4" s="14"/>
      <c r="X4" s="14"/>
      <c r="Y4" s="14"/>
      <c r="Z4" s="14"/>
      <c r="AA4" s="14">
        <v>2</v>
      </c>
      <c r="AB4" s="15">
        <f t="shared" ref="AB4:AB6" si="0">Q4+P4+O4+N4+M4+L4+K4+J4+I4+H4+G4+F4+E4+D4+C4</f>
        <v>18</v>
      </c>
      <c r="AC4" s="15">
        <f t="shared" ref="AC4:AC6" si="1">AA4+Z4+Y4+X4+W4+V4+U4+T4+S4+R4</f>
        <v>8</v>
      </c>
      <c r="AD4" s="15">
        <f t="shared" ref="AD4:AD6" si="2">AC4+AB4</f>
        <v>26</v>
      </c>
      <c r="AE4" s="16">
        <v>31</v>
      </c>
    </row>
    <row r="5" spans="1:31" ht="18.75" x14ac:dyDescent="0.3">
      <c r="A5" s="11">
        <v>3</v>
      </c>
      <c r="B5" s="12" t="s">
        <v>30</v>
      </c>
      <c r="C5" s="13"/>
      <c r="D5" s="13"/>
      <c r="E5" s="13"/>
      <c r="F5" s="13"/>
      <c r="G5" s="13"/>
      <c r="H5" s="13">
        <v>1</v>
      </c>
      <c r="I5" s="13"/>
      <c r="J5" s="13"/>
      <c r="K5" s="13"/>
      <c r="L5" s="13"/>
      <c r="M5" s="13"/>
      <c r="N5" s="13"/>
      <c r="O5" s="12"/>
      <c r="P5" s="13"/>
      <c r="Q5" s="13"/>
      <c r="R5" s="14"/>
      <c r="S5" s="14"/>
      <c r="T5" s="14"/>
      <c r="U5" s="14"/>
      <c r="V5" s="14"/>
      <c r="W5" s="14"/>
      <c r="X5" s="14"/>
      <c r="Y5" s="14"/>
      <c r="Z5" s="14"/>
      <c r="AA5" s="14"/>
      <c r="AB5" s="15">
        <f t="shared" si="0"/>
        <v>1</v>
      </c>
      <c r="AC5" s="15">
        <f t="shared" si="1"/>
        <v>0</v>
      </c>
      <c r="AD5" s="15">
        <f t="shared" si="2"/>
        <v>1</v>
      </c>
      <c r="AE5" s="16">
        <v>1</v>
      </c>
    </row>
    <row r="6" spans="1:31" ht="18.75" x14ac:dyDescent="0.3">
      <c r="A6" s="17"/>
      <c r="B6" s="18" t="s">
        <v>27</v>
      </c>
      <c r="C6" s="19">
        <f>SUM(C3:C5)</f>
        <v>2</v>
      </c>
      <c r="D6" s="19">
        <f t="shared" ref="D6:AE6" si="3">SUM(D3:D5)</f>
        <v>4</v>
      </c>
      <c r="E6" s="19">
        <f t="shared" si="3"/>
        <v>2</v>
      </c>
      <c r="F6" s="19">
        <f t="shared" si="3"/>
        <v>6</v>
      </c>
      <c r="G6" s="19">
        <f t="shared" si="3"/>
        <v>0</v>
      </c>
      <c r="H6" s="19">
        <f t="shared" si="3"/>
        <v>5</v>
      </c>
      <c r="I6" s="19">
        <f t="shared" si="3"/>
        <v>2</v>
      </c>
      <c r="J6" s="19">
        <f t="shared" si="3"/>
        <v>0</v>
      </c>
      <c r="K6" s="19">
        <f t="shared" si="3"/>
        <v>7</v>
      </c>
      <c r="L6" s="19">
        <f t="shared" si="3"/>
        <v>2</v>
      </c>
      <c r="M6" s="19">
        <f t="shared" si="3"/>
        <v>0</v>
      </c>
      <c r="N6" s="19">
        <f t="shared" si="3"/>
        <v>10</v>
      </c>
      <c r="O6" s="19">
        <f t="shared" si="3"/>
        <v>1</v>
      </c>
      <c r="P6" s="19">
        <f t="shared" si="3"/>
        <v>6</v>
      </c>
      <c r="Q6" s="19">
        <f t="shared" si="3"/>
        <v>0</v>
      </c>
      <c r="R6" s="19">
        <f t="shared" si="3"/>
        <v>3</v>
      </c>
      <c r="S6" s="19">
        <f t="shared" si="3"/>
        <v>5</v>
      </c>
      <c r="T6" s="19">
        <f t="shared" si="3"/>
        <v>8</v>
      </c>
      <c r="U6" s="19">
        <f t="shared" si="3"/>
        <v>3</v>
      </c>
      <c r="V6" s="19">
        <f t="shared" si="3"/>
        <v>4</v>
      </c>
      <c r="W6" s="19">
        <f t="shared" si="3"/>
        <v>3</v>
      </c>
      <c r="X6" s="19">
        <f t="shared" si="3"/>
        <v>3</v>
      </c>
      <c r="Y6" s="19">
        <f t="shared" si="3"/>
        <v>0</v>
      </c>
      <c r="Z6" s="19">
        <f t="shared" si="3"/>
        <v>0</v>
      </c>
      <c r="AA6" s="19">
        <f t="shared" si="3"/>
        <v>9</v>
      </c>
      <c r="AB6" s="15">
        <f t="shared" si="0"/>
        <v>47</v>
      </c>
      <c r="AC6" s="15">
        <f t="shared" si="1"/>
        <v>38</v>
      </c>
      <c r="AD6" s="15">
        <f t="shared" si="2"/>
        <v>85</v>
      </c>
      <c r="AE6" s="19">
        <f t="shared" si="3"/>
        <v>90</v>
      </c>
    </row>
  </sheetData>
  <mergeCells count="1">
    <mergeCell ref="A1:AE1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2020 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2020-06-10T08:45:24Z</dcterms:modified>
</cp:coreProperties>
</file>